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/>
  <c r="I39"/>
  <c r="I40"/>
  <c r="I41"/>
  <c r="I42"/>
  <c r="I43"/>
  <c r="K42"/>
  <c r="K39"/>
  <c r="K40"/>
  <c r="K41"/>
  <c r="K43"/>
  <c r="K38"/>
  <c r="D44"/>
  <c r="C44"/>
  <c r="I44" l="1"/>
  <c r="K44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<sst xmlns="http://schemas.openxmlformats.org/spreadsheetml/2006/main" count="34" uniqueCount="33">
  <si>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</si>
  <si>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</si>
  <si>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</si>
  <si>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</si>
  <si>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</si>
  <si>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</si>
  <si>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</si>
  <si>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</si>
  <si>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</si>
  <si>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</si>
  <si>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</si>
  <si>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</si>
  <si>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</si>
  <si>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</si>
  <si>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</si>
  <si>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</si>
  <si>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</si>
  <si>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</si>
  <si>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</si>
  <si>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</si>
  <si>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</si>
  <si>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</si>
  <si>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</si>
  <si>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</si>
  <si>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</si>
  <si>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</si>
  <si>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</si>
  <si>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</si>
  <si>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</si>
  <si>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</si>
  <si>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SALIDA ECOLOGICA DEL 29 DE ABRIL DE 2022</t>
  </si>
  <si>
    <t>TABULACION DE ENCUESTAS DEL EVENTO "SALIDA ECOLOGICA"</t>
  </si>
  <si>
    <t xml:space="preserve">Observaciones:  
• Muy buena la experiencia. 
• Todo muy bien.
• La actividad estuvo muy lúdico-recreativa, lo cual me parece muy positivo y rescatable, solo con la observación locativa, para poder desarrollar las actividades propuestas con más libertad.
• Compromiso de los funcionarios en participar y contribuir en la jornada, muy variada las actividades. 
• Excelente semana, actividades así generan un ambiente laboral más ameno. 
• Muy buena la actividad, mayor compromiso de la planta de funcionarios. 
• Muy buenas actividades, permiten mejorar el clima laboral.
• Considero que nos divertimos mucho, pienso que necesitamos más actividades con el fi de compartir.
• Excelente idea, muchas gracias. Que se pueda repetir.
• Muy dinámicas las actividades. 
• Maravillosa actividad, que se repita muchas veces. 
• Son actividades buenas que ayudan al ambiente laboral. 
• Excelentes actividades.
• Agradecimiento total a tan excelente evento una semana saludable físicamente y mentalmente. 
• Qué semana tan agradable, que bueno que se siga presentando en la entidad. 
• Actividades como esta ayudan a la cualificación del personal desde la óptica temática y practica, que además oxigenan las relaciones interpersonales. 
• Felicitaciones muy buenas actividades. 
• Me gustaron mucho las actividades. 
• Excelente semana, deberían de haber más semanas tematizadas.
• Súper actividad felicidades. 
• Un evento muy fructífero para los servidores de la personería.
• Muy pertinente el tema del evento y el desarrollo del mismo. 
Sugerencias y Recomendaciones:
• Falta participación de algunos funcionarios, mal por ellos. 
• Las instalaciones no son aptas para este tipo de evento, tanto por la incomodidad como por la atención a los usuarios. 
• Ojala se puedan hacer las actividades en un espacio más amplio. 
• Creo que siempre hay algo para mejorar y sería el tema de buscar otros espacios para cumplir este tipo de actividades.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</si>
</sst>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Hoja1!$C$38:$C$43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Hoja1!$D$38:$D$43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Hoja1!$E$38:$E$43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Hoja1!$F$38:$F$43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Hoja1!$G$38:$G$43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Hoja1!$H$38:$H$43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91382272"/>
        <c:axId val="191383808"/>
        <c:axId val="0"/>
      </c:bar3DChart>
      <c:catAx>
        <c:axId val="1913822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383808"/>
        <c:crosses val="autoZero"/>
        <c:auto val="1"/>
        <c:lblAlgn val="ctr"/>
        <c:lblOffset val="100"/>
      </c:catAx>
      <c:valAx>
        <c:axId val="1913838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38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6"/>
  <sheetViews>
    <sheetView tabSelected="1" topLeftCell="A52" zoomScale="70" zoomScaleNormal="70" workbookViewId="0">
      <selection activeCell="H37" sqref="H37:H44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39" customWidth="1"/>
  </cols>
  <sheetData>
    <row r="1" spans="2:12" ht="35.25" customHeight="1">
      <c r="B1" s="69" t="s">
        <v>30</v>
      </c>
      <c r="C1" s="69"/>
      <c r="D1" s="69"/>
      <c r="E1" s="69"/>
      <c r="F1" s="69"/>
      <c r="G1" s="69"/>
      <c r="H1" s="69"/>
      <c r="I1" s="61"/>
      <c r="J1" s="61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1" t="s">
        <v>29</v>
      </c>
      <c r="C3" s="71"/>
      <c r="D3" s="71"/>
      <c r="E3" s="71"/>
      <c r="F3" s="71"/>
      <c r="G3" s="71"/>
      <c r="H3" s="71"/>
      <c r="I3" s="62"/>
      <c r="J3" s="62"/>
      <c r="K3" s="39"/>
    </row>
    <row r="4" spans="2:12" ht="15.75" thickBot="1">
      <c r="B4" s="4"/>
      <c r="C4" s="67"/>
      <c r="D4" s="67"/>
      <c r="E4" s="67"/>
      <c r="F4" s="67"/>
      <c r="G4" s="67"/>
      <c r="H4" s="4"/>
      <c r="I4" s="4"/>
      <c r="J4" s="4"/>
      <c r="L4" s="1"/>
    </row>
    <row r="5" spans="2:12" ht="63" customHeight="1" thickBot="1">
      <c r="B5" s="57" t="s">
        <v>26</v>
      </c>
      <c r="C5" s="56" t="s">
        <v>0</v>
      </c>
      <c r="D5" s="55" t="s">
        <v>1</v>
      </c>
      <c r="E5" s="56" t="s">
        <v>2</v>
      </c>
      <c r="F5" s="55" t="s">
        <v>3</v>
      </c>
      <c r="G5" s="21" t="s">
        <v>4</v>
      </c>
      <c r="H5" s="21" t="s">
        <v>5</v>
      </c>
      <c r="I5" s="34"/>
      <c r="J5" s="34"/>
      <c r="L5" s="1"/>
    </row>
    <row r="6" spans="2:12" ht="18.95" customHeight="1">
      <c r="B6" s="27">
        <v>1</v>
      </c>
      <c r="C6" s="46">
        <v>5</v>
      </c>
      <c r="D6" s="46">
        <v>5</v>
      </c>
      <c r="E6" s="46">
        <v>5</v>
      </c>
      <c r="F6" s="46">
        <v>5</v>
      </c>
      <c r="G6" s="46">
        <v>5</v>
      </c>
      <c r="H6" s="46">
        <v>5</v>
      </c>
      <c r="I6" s="58"/>
      <c r="J6" s="19"/>
      <c r="L6" s="1"/>
    </row>
    <row r="7" spans="2:12" ht="18.95" customHeight="1">
      <c r="B7" s="28">
        <v>2</v>
      </c>
      <c r="C7" s="46">
        <v>5</v>
      </c>
      <c r="D7" s="46">
        <v>5</v>
      </c>
      <c r="E7" s="46">
        <v>5</v>
      </c>
      <c r="F7" s="46">
        <v>5</v>
      </c>
      <c r="G7" s="46">
        <v>5</v>
      </c>
      <c r="H7" s="46">
        <v>5</v>
      </c>
      <c r="I7" s="59"/>
      <c r="J7" s="35"/>
      <c r="K7" s="40"/>
      <c r="L7" s="2"/>
    </row>
    <row r="8" spans="2:12" ht="18.95" customHeight="1">
      <c r="B8" s="27">
        <v>3</v>
      </c>
      <c r="C8" s="46">
        <v>5</v>
      </c>
      <c r="D8" s="46">
        <v>5</v>
      </c>
      <c r="E8" s="46">
        <v>5</v>
      </c>
      <c r="F8" s="46">
        <v>5</v>
      </c>
      <c r="G8" s="46">
        <v>5</v>
      </c>
      <c r="H8" s="46">
        <v>5</v>
      </c>
      <c r="I8" s="58"/>
      <c r="J8" s="19"/>
      <c r="K8" s="41"/>
      <c r="L8" s="1"/>
    </row>
    <row r="9" spans="2:12" s="7" customFormat="1" ht="18.95" customHeight="1">
      <c r="B9" s="27">
        <v>4</v>
      </c>
      <c r="C9" s="46">
        <v>5</v>
      </c>
      <c r="D9" s="46">
        <v>5</v>
      </c>
      <c r="E9" s="46">
        <v>5</v>
      </c>
      <c r="F9" s="46">
        <v>5</v>
      </c>
      <c r="G9" s="46">
        <v>5</v>
      </c>
      <c r="H9" s="46">
        <v>5</v>
      </c>
      <c r="I9" s="58"/>
      <c r="J9" s="19"/>
      <c r="K9" s="41"/>
    </row>
    <row r="10" spans="2:12" s="7" customFormat="1" ht="18.95" customHeight="1">
      <c r="B10" s="28">
        <v>5</v>
      </c>
      <c r="C10" s="46">
        <v>5</v>
      </c>
      <c r="D10" s="46">
        <v>5</v>
      </c>
      <c r="E10" s="46">
        <v>5</v>
      </c>
      <c r="F10" s="46">
        <v>5</v>
      </c>
      <c r="G10" s="46">
        <v>5</v>
      </c>
      <c r="H10" s="46">
        <v>5</v>
      </c>
      <c r="I10" s="59"/>
      <c r="J10" s="35"/>
      <c r="K10" s="42"/>
      <c r="L10" s="8"/>
    </row>
    <row r="11" spans="2:12" s="7" customFormat="1" ht="18.95" customHeight="1">
      <c r="B11" s="27">
        <v>6</v>
      </c>
      <c r="C11" s="46">
        <v>5</v>
      </c>
      <c r="D11" s="46">
        <v>5</v>
      </c>
      <c r="E11" s="46">
        <v>5</v>
      </c>
      <c r="F11" s="46">
        <v>5</v>
      </c>
      <c r="G11" s="46">
        <v>5</v>
      </c>
      <c r="H11" s="46">
        <v>5</v>
      </c>
      <c r="I11" s="58"/>
      <c r="J11" s="19"/>
      <c r="K11" s="41"/>
    </row>
    <row r="12" spans="2:12" s="7" customFormat="1" ht="18.95" customHeight="1">
      <c r="B12" s="28">
        <v>7</v>
      </c>
      <c r="C12" s="47">
        <v>5</v>
      </c>
      <c r="D12" s="47">
        <v>5</v>
      </c>
      <c r="E12" s="47">
        <v>5</v>
      </c>
      <c r="F12" s="47">
        <v>5</v>
      </c>
      <c r="G12" s="47">
        <v>5</v>
      </c>
      <c r="H12" s="47">
        <v>5</v>
      </c>
      <c r="I12" s="58"/>
      <c r="J12" s="19"/>
      <c r="K12" s="41"/>
    </row>
    <row r="13" spans="2:12" s="7" customFormat="1" ht="18.95" customHeight="1">
      <c r="B13" s="28">
        <v>8</v>
      </c>
      <c r="C13" s="47">
        <v>5</v>
      </c>
      <c r="D13" s="47">
        <v>5</v>
      </c>
      <c r="E13" s="47">
        <v>5</v>
      </c>
      <c r="F13" s="47">
        <v>5</v>
      </c>
      <c r="G13" s="47">
        <v>5</v>
      </c>
      <c r="H13" s="47">
        <v>5</v>
      </c>
      <c r="I13" s="58"/>
      <c r="J13" s="19"/>
      <c r="K13" s="41"/>
    </row>
    <row r="14" spans="2:12" s="7" customFormat="1" ht="18.95" customHeight="1">
      <c r="B14" s="28">
        <v>9</v>
      </c>
      <c r="C14" s="47">
        <v>5</v>
      </c>
      <c r="D14" s="47">
        <v>5</v>
      </c>
      <c r="E14" s="47">
        <v>5</v>
      </c>
      <c r="F14" s="47">
        <v>5</v>
      </c>
      <c r="G14" s="47">
        <v>5</v>
      </c>
      <c r="H14" s="47">
        <v>5</v>
      </c>
      <c r="I14" s="58"/>
      <c r="J14" s="19"/>
      <c r="K14" s="39"/>
    </row>
    <row r="15" spans="2:12" s="7" customFormat="1" ht="18.95" customHeight="1">
      <c r="B15" s="28">
        <v>10</v>
      </c>
      <c r="C15" s="47">
        <v>5</v>
      </c>
      <c r="D15" s="47">
        <v>5</v>
      </c>
      <c r="E15" s="47">
        <v>5</v>
      </c>
      <c r="F15" s="47">
        <v>5</v>
      </c>
      <c r="G15" s="47">
        <v>5</v>
      </c>
      <c r="H15" s="47">
        <v>5</v>
      </c>
      <c r="I15" s="58"/>
      <c r="J15" s="19"/>
      <c r="K15" s="39"/>
    </row>
    <row r="16" spans="2:12" s="7" customFormat="1" ht="18.95" customHeight="1">
      <c r="B16" s="28">
        <v>11</v>
      </c>
      <c r="C16" s="47">
        <v>5</v>
      </c>
      <c r="D16" s="47">
        <v>5</v>
      </c>
      <c r="E16" s="47">
        <v>5</v>
      </c>
      <c r="F16" s="47">
        <v>5</v>
      </c>
      <c r="G16" s="47">
        <v>5</v>
      </c>
      <c r="H16" s="47">
        <v>5</v>
      </c>
      <c r="I16" s="58"/>
      <c r="J16" s="19"/>
      <c r="K16" s="39"/>
    </row>
    <row r="17" spans="2:11" s="7" customFormat="1" ht="18.95" customHeight="1">
      <c r="B17" s="28">
        <v>12</v>
      </c>
      <c r="C17" s="47">
        <v>5</v>
      </c>
      <c r="D17" s="47">
        <v>5</v>
      </c>
      <c r="E17" s="47">
        <v>5</v>
      </c>
      <c r="F17" s="47">
        <v>5</v>
      </c>
      <c r="G17" s="47">
        <v>5</v>
      </c>
      <c r="H17" s="47">
        <v>5</v>
      </c>
      <c r="I17" s="58"/>
      <c r="J17" s="19"/>
      <c r="K17" s="39"/>
    </row>
    <row r="18" spans="2:11" s="7" customFormat="1" ht="18.95" customHeight="1">
      <c r="B18" s="28">
        <v>13</v>
      </c>
      <c r="C18" s="47">
        <v>5</v>
      </c>
      <c r="D18" s="47">
        <v>5</v>
      </c>
      <c r="E18" s="47">
        <v>5</v>
      </c>
      <c r="F18" s="47">
        <v>5</v>
      </c>
      <c r="G18" s="47">
        <v>5</v>
      </c>
      <c r="H18" s="47">
        <v>5</v>
      </c>
      <c r="I18" s="58"/>
      <c r="J18" s="19"/>
      <c r="K18" s="39"/>
    </row>
    <row r="19" spans="2:11" s="7" customFormat="1" ht="18.95" customHeight="1">
      <c r="B19" s="28">
        <v>14</v>
      </c>
      <c r="C19" s="47">
        <v>5</v>
      </c>
      <c r="D19" s="47">
        <v>5</v>
      </c>
      <c r="E19" s="47">
        <v>5</v>
      </c>
      <c r="F19" s="47">
        <v>5</v>
      </c>
      <c r="G19" s="47">
        <v>5</v>
      </c>
      <c r="H19" s="47">
        <v>5</v>
      </c>
      <c r="I19" s="58"/>
      <c r="J19" s="19"/>
      <c r="K19" s="39"/>
    </row>
    <row r="20" spans="2:11" s="7" customFormat="1" ht="18.95" customHeight="1">
      <c r="B20" s="28">
        <v>15</v>
      </c>
      <c r="C20" s="47">
        <v>5</v>
      </c>
      <c r="D20" s="47">
        <v>5</v>
      </c>
      <c r="E20" s="47">
        <v>5</v>
      </c>
      <c r="F20" s="47">
        <v>5</v>
      </c>
      <c r="G20" s="47">
        <v>5</v>
      </c>
      <c r="H20" s="47">
        <v>5</v>
      </c>
      <c r="I20" s="58"/>
      <c r="J20" s="19"/>
      <c r="K20" s="39"/>
    </row>
    <row r="21" spans="2:11" s="7" customFormat="1" ht="18.95" customHeight="1">
      <c r="B21" s="28">
        <v>16</v>
      </c>
      <c r="C21" s="47">
        <v>5</v>
      </c>
      <c r="D21" s="47">
        <v>5</v>
      </c>
      <c r="E21" s="47">
        <v>5</v>
      </c>
      <c r="F21" s="47">
        <v>5</v>
      </c>
      <c r="G21" s="47">
        <v>5</v>
      </c>
      <c r="H21" s="47">
        <v>5</v>
      </c>
      <c r="I21" s="58"/>
      <c r="J21" s="19"/>
      <c r="K21" s="39"/>
    </row>
    <row r="22" spans="2:11" s="7" customFormat="1" ht="18.95" customHeight="1">
      <c r="B22" s="28">
        <v>17</v>
      </c>
      <c r="C22" s="47">
        <v>5</v>
      </c>
      <c r="D22" s="47">
        <v>5</v>
      </c>
      <c r="E22" s="47">
        <v>5</v>
      </c>
      <c r="F22" s="47">
        <v>5</v>
      </c>
      <c r="G22" s="47">
        <v>5</v>
      </c>
      <c r="H22" s="47">
        <v>5</v>
      </c>
      <c r="I22" s="58"/>
      <c r="J22" s="19"/>
      <c r="K22" s="39"/>
    </row>
    <row r="23" spans="2:11" s="7" customFormat="1" ht="18.95" customHeight="1">
      <c r="B23" s="28">
        <v>18</v>
      </c>
      <c r="C23" s="47">
        <v>5</v>
      </c>
      <c r="D23" s="47">
        <v>5</v>
      </c>
      <c r="E23" s="47">
        <v>5</v>
      </c>
      <c r="F23" s="47">
        <v>5</v>
      </c>
      <c r="G23" s="47">
        <v>5</v>
      </c>
      <c r="H23" s="47">
        <v>5</v>
      </c>
      <c r="I23" s="58"/>
      <c r="J23" s="19"/>
      <c r="K23" s="39"/>
    </row>
    <row r="24" spans="2:11" s="7" customFormat="1" ht="18.95" customHeight="1">
      <c r="B24" s="28">
        <v>19</v>
      </c>
      <c r="C24" s="47">
        <v>5</v>
      </c>
      <c r="D24" s="47">
        <v>5</v>
      </c>
      <c r="E24" s="47">
        <v>5</v>
      </c>
      <c r="F24" s="47">
        <v>5</v>
      </c>
      <c r="G24" s="47">
        <v>5</v>
      </c>
      <c r="H24" s="47">
        <v>5</v>
      </c>
      <c r="I24" s="58"/>
      <c r="J24" s="19"/>
      <c r="K24" s="39"/>
    </row>
    <row r="25" spans="2:11" s="7" customFormat="1" ht="18.95" customHeight="1">
      <c r="B25" s="28">
        <v>20</v>
      </c>
      <c r="C25" s="47">
        <v>5</v>
      </c>
      <c r="D25" s="47">
        <v>5</v>
      </c>
      <c r="E25" s="47">
        <v>5</v>
      </c>
      <c r="F25" s="47">
        <v>5</v>
      </c>
      <c r="G25" s="47">
        <v>5</v>
      </c>
      <c r="H25" s="47">
        <v>5</v>
      </c>
      <c r="I25" s="58"/>
      <c r="J25" s="19"/>
      <c r="K25" s="39"/>
    </row>
    <row r="26" spans="2:11" s="7" customFormat="1" ht="18.95" customHeight="1">
      <c r="B26" s="28">
        <v>21</v>
      </c>
      <c r="C26" s="47">
        <v>5</v>
      </c>
      <c r="D26" s="47">
        <v>5</v>
      </c>
      <c r="E26" s="47">
        <v>5</v>
      </c>
      <c r="F26" s="47">
        <v>5</v>
      </c>
      <c r="G26" s="47">
        <v>5</v>
      </c>
      <c r="H26" s="47">
        <v>4</v>
      </c>
      <c r="I26" s="58"/>
      <c r="J26" s="19"/>
      <c r="K26" s="39"/>
    </row>
    <row r="27" spans="2:11" s="7" customFormat="1" ht="18.95" customHeight="1">
      <c r="B27" s="28">
        <v>22</v>
      </c>
      <c r="C27" s="47">
        <v>5</v>
      </c>
      <c r="D27" s="47">
        <v>5</v>
      </c>
      <c r="E27" s="47">
        <v>5</v>
      </c>
      <c r="F27" s="47">
        <v>5</v>
      </c>
      <c r="G27" s="47">
        <v>5</v>
      </c>
      <c r="H27" s="47">
        <v>4</v>
      </c>
      <c r="I27" s="58"/>
      <c r="J27" s="19"/>
      <c r="K27" s="39"/>
    </row>
    <row r="28" spans="2:11" s="7" customFormat="1" ht="18.95" customHeight="1">
      <c r="B28" s="28">
        <v>23</v>
      </c>
      <c r="C28" s="47">
        <v>5</v>
      </c>
      <c r="D28" s="47">
        <v>5</v>
      </c>
      <c r="E28" s="47">
        <v>5</v>
      </c>
      <c r="F28" s="47">
        <v>5</v>
      </c>
      <c r="G28" s="47">
        <v>5</v>
      </c>
      <c r="H28" s="47">
        <v>4</v>
      </c>
      <c r="I28" s="58"/>
      <c r="J28" s="19"/>
      <c r="K28" s="39"/>
    </row>
    <row r="29" spans="2:11" s="7" customFormat="1" ht="18.95" customHeight="1">
      <c r="B29" s="28">
        <v>24</v>
      </c>
      <c r="C29" s="47">
        <v>5</v>
      </c>
      <c r="D29" s="47">
        <v>5</v>
      </c>
      <c r="E29" s="47">
        <v>5</v>
      </c>
      <c r="F29" s="47">
        <v>5</v>
      </c>
      <c r="G29" s="47">
        <v>5</v>
      </c>
      <c r="H29" s="47">
        <v>4</v>
      </c>
      <c r="I29" s="58"/>
      <c r="J29" s="19"/>
      <c r="K29" s="39"/>
    </row>
    <row r="30" spans="2:11" s="7" customFormat="1" ht="18.95" customHeight="1">
      <c r="B30" s="28">
        <v>25</v>
      </c>
      <c r="C30" s="47">
        <v>5</v>
      </c>
      <c r="D30" s="47">
        <v>5</v>
      </c>
      <c r="E30" s="47">
        <v>5</v>
      </c>
      <c r="F30" s="47">
        <v>5</v>
      </c>
      <c r="G30" s="47">
        <v>5</v>
      </c>
      <c r="H30" s="47">
        <v>3</v>
      </c>
      <c r="I30" s="58"/>
      <c r="J30" s="19"/>
      <c r="K30" s="39"/>
    </row>
    <row r="31" spans="2:11" s="7" customFormat="1" ht="18.95" customHeight="1">
      <c r="B31" s="28">
        <v>26</v>
      </c>
      <c r="C31" s="47">
        <v>5</v>
      </c>
      <c r="D31" s="47">
        <v>5</v>
      </c>
      <c r="E31" s="47">
        <v>5</v>
      </c>
      <c r="F31" s="47">
        <v>5</v>
      </c>
      <c r="G31" s="47">
        <v>5</v>
      </c>
      <c r="H31" s="47">
        <v>3</v>
      </c>
      <c r="I31" s="58"/>
      <c r="J31" s="19"/>
      <c r="K31" s="39"/>
    </row>
    <row r="32" spans="2:11" s="7" customFormat="1" ht="18.95" customHeight="1">
      <c r="B32" s="28">
        <v>27</v>
      </c>
      <c r="C32" s="47">
        <v>5</v>
      </c>
      <c r="D32" s="47">
        <v>5</v>
      </c>
      <c r="E32" s="47">
        <v>5</v>
      </c>
      <c r="F32" s="47">
        <v>4</v>
      </c>
      <c r="G32" s="47">
        <v>5</v>
      </c>
      <c r="H32" s="47">
        <v>3</v>
      </c>
      <c r="I32" s="58"/>
      <c r="J32" s="19"/>
      <c r="K32" s="39"/>
    </row>
    <row r="33" spans="2:14" s="7" customFormat="1" ht="18.95" customHeight="1">
      <c r="B33" s="28">
        <v>28</v>
      </c>
      <c r="C33" s="47">
        <v>5</v>
      </c>
      <c r="D33" s="47">
        <v>5</v>
      </c>
      <c r="E33" s="47">
        <v>4</v>
      </c>
      <c r="F33" s="47">
        <v>4</v>
      </c>
      <c r="G33" s="47">
        <v>4</v>
      </c>
      <c r="H33" s="47"/>
      <c r="I33" s="58"/>
      <c r="J33" s="19"/>
      <c r="K33" s="39"/>
    </row>
    <row r="34" spans="2:14" s="7" customFormat="1">
      <c r="B34" s="52">
        <v>29</v>
      </c>
      <c r="C34" s="53">
        <v>5</v>
      </c>
      <c r="D34" s="53">
        <v>4</v>
      </c>
      <c r="E34" s="53">
        <v>4</v>
      </c>
      <c r="F34" s="53">
        <v>3</v>
      </c>
      <c r="G34" s="53">
        <v>4</v>
      </c>
      <c r="H34" s="54"/>
      <c r="I34" s="60"/>
      <c r="J34" s="24"/>
      <c r="K34" s="39"/>
    </row>
    <row r="35" spans="2:14" ht="15.75">
      <c r="B35" s="68" t="s">
        <v>6</v>
      </c>
      <c r="C35" s="76"/>
      <c r="D35" s="76"/>
      <c r="E35" s="76"/>
      <c r="F35" s="76"/>
      <c r="G35" s="76"/>
      <c r="H35" s="76"/>
      <c r="I35" s="76"/>
      <c r="J35" s="76"/>
      <c r="K35" s="76"/>
    </row>
    <row r="36" spans="2:14">
      <c r="B36" s="7"/>
      <c r="C36" s="7"/>
      <c r="D36" s="7"/>
      <c r="E36" s="7"/>
      <c r="F36" s="7"/>
      <c r="G36" s="7"/>
      <c r="H36" s="7"/>
      <c r="M36" s="7"/>
    </row>
    <row r="37" spans="2:14" ht="30">
      <c r="B37" s="36"/>
      <c r="C37" s="37" t="s">
        <v>7</v>
      </c>
      <c r="D37" s="37" t="s">
        <v>8</v>
      </c>
      <c r="E37" s="37" t="s">
        <v>9</v>
      </c>
      <c r="F37" s="37" t="s">
        <v>10</v>
      </c>
      <c r="G37" s="37" t="s">
        <v>11</v>
      </c>
      <c r="H37" s="37" t="s">
        <v>12</v>
      </c>
      <c r="I37" s="37"/>
      <c r="J37" s="38" t="s">
        <v>27</v>
      </c>
      <c r="K37" s="45" t="s">
        <v>28</v>
      </c>
    </row>
    <row r="38" spans="2:14" ht="24.75" customHeight="1">
      <c r="B38" s="25" t="s">
        <v>13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1</v>
      </c>
      <c r="I38" s="44">
        <f>J38/$J$44</f>
        <v>3.4482758620689655E-2</v>
      </c>
      <c r="J38" s="31">
        <v>1</v>
      </c>
      <c r="K38" s="44">
        <f t="shared" ref="K38:K43" si="0">J38/$J$44</f>
        <v>3.4482758620689655E-2</v>
      </c>
    </row>
    <row r="39" spans="2:14" ht="24.95" customHeight="1">
      <c r="B39" s="25" t="s">
        <v>14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44">
        <f t="shared" ref="I39:I43" si="1">J39/$J$44</f>
        <v>0</v>
      </c>
      <c r="J39" s="31">
        <v>0</v>
      </c>
      <c r="K39" s="44">
        <f t="shared" si="0"/>
        <v>0</v>
      </c>
      <c r="L39" s="23"/>
      <c r="M39" s="8"/>
    </row>
    <row r="40" spans="2:14" ht="24.95" customHeight="1">
      <c r="B40" s="25" t="s">
        <v>15</v>
      </c>
      <c r="C40" s="31">
        <v>0</v>
      </c>
      <c r="D40" s="31">
        <v>0</v>
      </c>
      <c r="E40" s="31">
        <v>0</v>
      </c>
      <c r="F40" s="31">
        <v>1</v>
      </c>
      <c r="G40" s="31">
        <v>0</v>
      </c>
      <c r="H40" s="31">
        <v>3</v>
      </c>
      <c r="I40" s="44">
        <f t="shared" si="1"/>
        <v>0.13793103448275862</v>
      </c>
      <c r="J40" s="31">
        <v>4</v>
      </c>
      <c r="K40" s="44">
        <f t="shared" si="0"/>
        <v>0.13793103448275862</v>
      </c>
      <c r="L40" s="23"/>
      <c r="M40" s="8"/>
      <c r="N40" s="23"/>
    </row>
    <row r="41" spans="2:14" ht="24.95" customHeight="1">
      <c r="B41" s="25" t="s">
        <v>16</v>
      </c>
      <c r="C41" s="31">
        <v>0</v>
      </c>
      <c r="D41" s="31">
        <v>1</v>
      </c>
      <c r="E41" s="31">
        <v>2</v>
      </c>
      <c r="F41" s="31">
        <v>2</v>
      </c>
      <c r="G41" s="31">
        <v>2</v>
      </c>
      <c r="H41" s="31">
        <v>4</v>
      </c>
      <c r="I41" s="44">
        <f t="shared" si="1"/>
        <v>0.37931034482758619</v>
      </c>
      <c r="J41" s="31">
        <v>11</v>
      </c>
      <c r="K41" s="44">
        <f t="shared" si="0"/>
        <v>0.37931034482758619</v>
      </c>
      <c r="L41" s="23"/>
      <c r="M41" s="8"/>
    </row>
    <row r="42" spans="2:14" ht="24.95" customHeight="1">
      <c r="B42" s="25" t="s">
        <v>17</v>
      </c>
      <c r="C42" s="31">
        <v>29</v>
      </c>
      <c r="D42" s="32">
        <v>28</v>
      </c>
      <c r="E42" s="32">
        <v>27</v>
      </c>
      <c r="F42" s="32">
        <v>26</v>
      </c>
      <c r="G42" s="32">
        <v>27</v>
      </c>
      <c r="H42" s="32">
        <v>20</v>
      </c>
      <c r="I42" s="44">
        <f t="shared" si="1"/>
        <v>0.37931034482758619</v>
      </c>
      <c r="J42" s="31">
        <v>11</v>
      </c>
      <c r="K42" s="44">
        <f t="shared" si="0"/>
        <v>0.37931034482758619</v>
      </c>
      <c r="L42" s="5"/>
      <c r="M42" s="8"/>
    </row>
    <row r="43" spans="2:14" s="7" customFormat="1" ht="22.5" customHeight="1">
      <c r="B43" s="20" t="s">
        <v>25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2</v>
      </c>
      <c r="I43" s="44">
        <f t="shared" si="1"/>
        <v>6.8965517241379309E-2</v>
      </c>
      <c r="J43" s="31">
        <v>2</v>
      </c>
      <c r="K43" s="44">
        <f t="shared" si="0"/>
        <v>6.8965517241379309E-2</v>
      </c>
      <c r="L43" s="5"/>
      <c r="M43" s="23"/>
    </row>
    <row r="44" spans="2:14" ht="23.25" customHeight="1">
      <c r="B44" s="26" t="s">
        <v>18</v>
      </c>
      <c r="C44" s="33">
        <f>SUM(C38:C43)</f>
        <v>29</v>
      </c>
      <c r="D44" s="33">
        <f t="shared" ref="D44" si="2">SUM(D38:D43)</f>
        <v>29</v>
      </c>
      <c r="E44" s="33">
        <v>29</v>
      </c>
      <c r="F44" s="33">
        <v>29</v>
      </c>
      <c r="G44" s="33">
        <v>29</v>
      </c>
      <c r="H44" s="33">
        <v>29</v>
      </c>
      <c r="I44" s="30">
        <f>SUM(I38:I43)</f>
        <v>1</v>
      </c>
      <c r="J44" s="33">
        <v>29</v>
      </c>
      <c r="K44" s="30">
        <f>SUM(K38:K43)</f>
        <v>1</v>
      </c>
      <c r="L44" s="29"/>
      <c r="M44" s="8"/>
    </row>
    <row r="45" spans="2:14" s="7" customFormat="1" ht="23.25" customHeight="1">
      <c r="B45" s="48"/>
      <c r="C45" s="49"/>
      <c r="D45" s="49"/>
      <c r="E45" s="49"/>
      <c r="F45" s="49"/>
      <c r="G45" s="49"/>
      <c r="H45" s="49"/>
      <c r="I45" s="49"/>
      <c r="J45" s="49"/>
      <c r="K45" s="50"/>
      <c r="L45" s="51"/>
      <c r="M45" s="8"/>
    </row>
    <row r="46" spans="2:14" s="7" customFormat="1" ht="23.25" customHeight="1">
      <c r="B46" s="48"/>
      <c r="C46" s="49"/>
      <c r="D46" s="49"/>
      <c r="E46" s="49"/>
      <c r="F46" s="49"/>
      <c r="G46" s="49"/>
      <c r="H46" s="49"/>
      <c r="I46" s="49"/>
      <c r="J46" s="49"/>
      <c r="K46" s="50"/>
      <c r="L46" s="51"/>
      <c r="M46" s="8"/>
    </row>
    <row r="47" spans="2:14">
      <c r="B47" s="6"/>
      <c r="C47" s="6"/>
      <c r="D47" s="7"/>
      <c r="E47" s="7"/>
      <c r="F47" s="7"/>
      <c r="G47" s="7"/>
      <c r="H47" s="7"/>
      <c r="M47" s="8"/>
    </row>
    <row r="49" spans="2:11" ht="39" customHeight="1">
      <c r="B49" s="70" t="s">
        <v>31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2:11" s="7" customFormat="1" ht="15" customHeight="1" thickBot="1">
      <c r="B50" s="22"/>
      <c r="C50" s="22"/>
      <c r="D50" s="22"/>
      <c r="E50" s="22"/>
      <c r="F50" s="22"/>
      <c r="G50" s="22"/>
      <c r="H50" s="22"/>
      <c r="I50" s="22"/>
      <c r="J50" s="22"/>
      <c r="K50" s="43"/>
    </row>
    <row r="51" spans="2:11" ht="29.1" customHeight="1" thickBot="1">
      <c r="B51" s="63" t="s">
        <v>20</v>
      </c>
      <c r="C51" s="79"/>
      <c r="D51" s="79"/>
      <c r="E51" s="79"/>
      <c r="F51" s="79"/>
      <c r="G51" s="79"/>
      <c r="H51" s="79"/>
      <c r="I51" s="79"/>
      <c r="J51" s="79"/>
      <c r="K51" s="80"/>
    </row>
    <row r="52" spans="2:11" ht="409.5" customHeight="1">
      <c r="B52" s="66" t="s">
        <v>32</v>
      </c>
      <c r="C52" s="77"/>
      <c r="D52" s="77"/>
      <c r="E52" s="77"/>
      <c r="F52" s="77"/>
      <c r="G52" s="77"/>
      <c r="H52" s="77"/>
      <c r="I52" s="77"/>
      <c r="J52" s="77"/>
      <c r="K52" s="78"/>
    </row>
    <row r="66" spans="3:4">
      <c r="C66" s="3"/>
      <c r="D66" s="3"/>
    </row>
  </sheetData>
  <mergeCells count="7">
    <mergeCell ref="B51:K51"/>
    <mergeCell ref="B52:K52"/>
    <mergeCell ref="C4:G4"/>
    <mergeCell ref="B35:K35"/>
    <mergeCell ref="B1:H1"/>
    <mergeCell ref="B49:K49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5" t="s">
        <v>19</v>
      </c>
      <c r="C1" s="75"/>
      <c r="D1" s="75"/>
      <c r="E1" s="75"/>
      <c r="F1" s="75"/>
    </row>
    <row r="2" spans="2:6" ht="15.75" thickBot="1">
      <c r="B2" s="12"/>
      <c r="C2" s="7"/>
      <c r="D2" s="7"/>
      <c r="E2" s="7"/>
      <c r="F2" s="7"/>
    </row>
    <row r="3" spans="2:6" ht="16.5" thickBot="1">
      <c r="B3" s="63" t="s">
        <v>20</v>
      </c>
      <c r="C3" s="64"/>
      <c r="D3" s="64"/>
      <c r="E3" s="64"/>
      <c r="F3" s="65"/>
    </row>
    <row r="4" spans="2:6" ht="15.75" thickBot="1">
      <c r="B4" s="9"/>
      <c r="C4" s="10"/>
      <c r="D4" s="10"/>
      <c r="E4" s="10"/>
      <c r="F4" s="11"/>
    </row>
    <row r="5" spans="2:6" ht="16.5" thickBot="1">
      <c r="B5" s="72" t="s">
        <v>21</v>
      </c>
      <c r="C5" s="73"/>
      <c r="D5" s="73"/>
      <c r="E5" s="73"/>
      <c r="F5" s="74"/>
    </row>
    <row r="6" spans="2:6" ht="16.5" thickBot="1">
      <c r="B6" s="13"/>
      <c r="C6" s="14"/>
      <c r="D6" s="14"/>
      <c r="E6" s="14"/>
      <c r="F6" s="15"/>
    </row>
    <row r="7" spans="2:6" ht="16.5" thickBot="1">
      <c r="B7" s="72" t="s">
        <v>22</v>
      </c>
      <c r="C7" s="73"/>
      <c r="D7" s="73"/>
      <c r="E7" s="73"/>
      <c r="F7" s="74"/>
    </row>
    <row r="8" spans="2:6" ht="16.5" thickBot="1">
      <c r="B8" s="16"/>
      <c r="C8" s="17"/>
      <c r="D8" s="17"/>
      <c r="E8" s="17"/>
      <c r="F8" s="18"/>
    </row>
    <row r="9" spans="2:6" ht="16.5" thickBot="1">
      <c r="B9" s="72" t="s">
        <v>23</v>
      </c>
      <c r="C9" s="73"/>
      <c r="D9" s="73"/>
      <c r="E9" s="73"/>
      <c r="F9" s="74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2" t="s">
        <v>24</v>
      </c>
      <c r="C11" s="73"/>
      <c r="D11" s="73"/>
      <c r="E11" s="73"/>
      <c r="F11" s="74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2022-08-30T13:52:00Z</cp:lastPrinted>
  <dcterms:created xsi:type="dcterms:W3CDTF">2015-12-11T17:19:18Z</dcterms:created>
  <dcterms:modified xsi:type="dcterms:W3CDTF">2022-08-30T13:52:58Z</dcterms:modified>
</cp:coreProperties>
</file>