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085" windowHeight="11760" firstSheet="1" activeTab="1"/>
  </bookViews>
  <sheets>
    <sheet name="RECIBO DE GASTO POR RUBRO" sheetId="1" r:id="rId1"/>
    <sheet name="FBS-34" sheetId="2" r:id="rId2"/>
    <sheet name="FBS-35" sheetId="3" r:id="rId3"/>
    <sheet name="FBS-33" sheetId="4" r:id="rId4"/>
  </sheets>
  <calcPr calcId="124519"/>
</workbook>
</file>

<file path=xl/calcChain.xml><?xml version="1.0" encoding="utf-8"?>
<calcChain xmlns="http://schemas.openxmlformats.org/spreadsheetml/2006/main">
  <c r="J22" i="2"/>
  <c r="J21"/>
  <c r="J20"/>
  <c r="J19"/>
  <c r="J18"/>
  <c r="J17"/>
  <c r="J16"/>
  <c r="J15"/>
  <c r="J14"/>
  <c r="J13"/>
  <c r="J12"/>
  <c r="J11"/>
  <c r="J10"/>
  <c r="J9"/>
  <c r="J8"/>
  <c r="J7"/>
  <c r="J6"/>
  <c r="K6" s="1"/>
  <c r="K7" l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</calcChain>
</file>

<file path=xl/sharedStrings.xml><?xml version="1.0" encoding="utf-8"?>
<sst xmlns="http://schemas.openxmlformats.org/spreadsheetml/2006/main" count="227" uniqueCount="115">
  <si>
    <t>PAGADOR:</t>
  </si>
  <si>
    <t xml:space="preserve"> </t>
  </si>
  <si>
    <t>FECHA</t>
  </si>
  <si>
    <t>No. Com</t>
  </si>
  <si>
    <t>BENEFICIARIO</t>
  </si>
  <si>
    <t xml:space="preserve">NIT  / CEDULA </t>
  </si>
  <si>
    <t>CONCEPTO</t>
  </si>
  <si>
    <t>VALOR</t>
  </si>
  <si>
    <t>IVA</t>
  </si>
  <si>
    <t>VALOR TOTAL</t>
  </si>
  <si>
    <t>SALDO</t>
  </si>
  <si>
    <t>MATERIALES Y SUMINISTROS</t>
  </si>
  <si>
    <t>MANTENIMIENTO</t>
  </si>
  <si>
    <t xml:space="preserve">NIT/CEDULA </t>
  </si>
  <si>
    <t xml:space="preserve">COMUNICACIONES Y TRANSPORTE </t>
  </si>
  <si>
    <t xml:space="preserve">ATENCION Y REPRESENTACION </t>
  </si>
  <si>
    <t>Firma del ordenador del gasto</t>
  </si>
  <si>
    <t>Firma del pagador del gasto</t>
  </si>
  <si>
    <t>Keny Willer Giraldo Serna</t>
  </si>
  <si>
    <t>Katherine Lopez Roldan</t>
  </si>
  <si>
    <t>CONTROL GASTO POR CAJA MENOR</t>
  </si>
  <si>
    <t xml:space="preserve">Fecha: </t>
  </si>
  <si>
    <t>Versiòn: 1</t>
  </si>
  <si>
    <t>ORDENADOR DEL GASTO:</t>
  </si>
  <si>
    <t xml:space="preserve">No. FACTURA </t>
  </si>
  <si>
    <t xml:space="preserve">DEPENDENCIA RESPONSABLE: </t>
  </si>
  <si>
    <t>CERTIFICADO DE DISPONIBILIDAD No:</t>
  </si>
  <si>
    <t xml:space="preserve">VALOR TOTAL CAJA MENOR: </t>
  </si>
  <si>
    <t>SALDO ACTUAL:</t>
  </si>
  <si>
    <t>Fecha inicio:</t>
  </si>
  <si>
    <t>VALOR TOTAL CAJA MENOR:</t>
  </si>
  <si>
    <t>VALOR GASTADO:</t>
  </si>
  <si>
    <t>SALDO EFECTIVO CAJA MENOR:</t>
  </si>
  <si>
    <t xml:space="preserve">TOTAL </t>
  </si>
  <si>
    <t>TOTAL</t>
  </si>
  <si>
    <t>RELACION POR PROVEEDOR MANTENIMIENTO</t>
  </si>
  <si>
    <t>RELACION POR PROVEEDOR COMUNICACIONES Y TRANSPORTE</t>
  </si>
  <si>
    <t xml:space="preserve">RELACION GASTOS POR PROVEEDOR </t>
  </si>
  <si>
    <t>Còdigo: FBS-34</t>
  </si>
  <si>
    <t>Còdigo: FBS-33</t>
  </si>
  <si>
    <t>Còdigo FBS-35</t>
  </si>
  <si>
    <t>RELACION POR PROVEEDOR MATERIALES Y SUMINISTRO</t>
  </si>
  <si>
    <t>CONTROL GASTOS CAJA MENOR POR RUBRO</t>
  </si>
  <si>
    <t>Còdigo: FBS - 33</t>
  </si>
  <si>
    <t>Versión: 01</t>
  </si>
  <si>
    <r>
      <rPr>
        <b/>
        <sz val="10"/>
        <color theme="1"/>
        <rFont val="Arial"/>
        <family val="2"/>
      </rPr>
      <t>TOTAL</t>
    </r>
    <r>
      <rPr>
        <sz val="10"/>
        <color theme="1"/>
        <rFont val="Arial"/>
        <family val="2"/>
      </rPr>
      <t xml:space="preserve"> </t>
    </r>
  </si>
  <si>
    <t>No. COMPROB.</t>
  </si>
  <si>
    <t>RELACION RUBRO: MATERIALES Y SUMINISTRO</t>
  </si>
  <si>
    <t xml:space="preserve">  </t>
  </si>
  <si>
    <t>Versión: 02</t>
  </si>
  <si>
    <t>Fecha: 19/03/2020</t>
  </si>
  <si>
    <t>860512330-4</t>
  </si>
  <si>
    <t xml:space="preserve">Envio  correo certificado </t>
  </si>
  <si>
    <t>La Bodeguita</t>
  </si>
  <si>
    <t>900551404-0</t>
  </si>
  <si>
    <t>32339495-5</t>
  </si>
  <si>
    <t>CONSECUTIVO GASTOS CAJA MENOR
AÑO 2021 -  SEGUNDO  REEMBOLSO</t>
  </si>
  <si>
    <t>O34</t>
  </si>
  <si>
    <t>RETEN/
FUENTE</t>
  </si>
  <si>
    <t xml:space="preserve">SALDO </t>
  </si>
  <si>
    <t>O33</t>
  </si>
  <si>
    <t>Mercadería S.A.S. Justo y Bueno</t>
  </si>
  <si>
    <t>900882422-3</t>
  </si>
  <si>
    <t>Compra de ambientadores producto de aseos</t>
  </si>
  <si>
    <t>84936- 938- 939- 941-942- 943- 944- 945-946- 947- 948-  950-951- 952- 954</t>
  </si>
  <si>
    <t>Servietrega S-A-</t>
  </si>
  <si>
    <t>O35</t>
  </si>
  <si>
    <t>Parqueadero la Totuma</t>
  </si>
  <si>
    <t>71273456-4</t>
  </si>
  <si>
    <t>Parqueo del vehiculo asignado al Despacho placas OKE 564</t>
  </si>
  <si>
    <t>O36</t>
  </si>
  <si>
    <t>Panaderia la Bendición Usedio Galeano</t>
  </si>
  <si>
    <t>70166837-5</t>
  </si>
  <si>
    <t xml:space="preserve">Atención Despacho recreacionnista celebracion dia del  niño </t>
  </si>
  <si>
    <t>O37</t>
  </si>
  <si>
    <t>Antioquieña de Quimicos S.A.S.</t>
  </si>
  <si>
    <t>Compra de caneca de 20 gls de acohol etilico</t>
  </si>
  <si>
    <t>O38</t>
  </si>
  <si>
    <t>85710-711-712-713-714 y 715</t>
  </si>
  <si>
    <t>O39</t>
  </si>
  <si>
    <t>GDBR507</t>
  </si>
  <si>
    <t>Papelería Britanica</t>
  </si>
  <si>
    <t>Impresión de afiche 50x70 promoción de valores eticos</t>
  </si>
  <si>
    <t>O40</t>
  </si>
  <si>
    <t>PV-100012</t>
  </si>
  <si>
    <t>Parqueadero Punto Verde</t>
  </si>
  <si>
    <t>15368150-1</t>
  </si>
  <si>
    <t>Parqueadero entrega de correspodencia</t>
  </si>
  <si>
    <t>O41</t>
  </si>
  <si>
    <t>O42</t>
  </si>
  <si>
    <t>O43</t>
  </si>
  <si>
    <t>65081-65570-77554</t>
  </si>
  <si>
    <t>Ferretería Lebrun</t>
  </si>
  <si>
    <t>Compa de productos ferreteros</t>
  </si>
  <si>
    <t>O44</t>
  </si>
  <si>
    <t>O45</t>
  </si>
  <si>
    <t>115501-112096-117504</t>
  </si>
  <si>
    <t>Punto de la Piñetería</t>
  </si>
  <si>
    <t>1090458646-2</t>
  </si>
  <si>
    <t>Compra de productos de cocineta</t>
  </si>
  <si>
    <t>O46</t>
  </si>
  <si>
    <t>Papelería Copias y Max</t>
  </si>
  <si>
    <t>98651516-8</t>
  </si>
  <si>
    <t>Compra de huellero declaraciones vicitmas</t>
  </si>
  <si>
    <t>O47</t>
  </si>
  <si>
    <t>1152206132-2</t>
  </si>
  <si>
    <t>Compra de paca de botellas con agua acompañamiento marchas</t>
  </si>
  <si>
    <t>O48</t>
  </si>
  <si>
    <t>O49</t>
  </si>
  <si>
    <t>Pasteleria Cositas Ricas</t>
  </si>
  <si>
    <t>71682605-1</t>
  </si>
  <si>
    <t>Refrigerios atender reunion en el Despacho lideres sociales</t>
  </si>
  <si>
    <t>86607-608-609-610-611-612-614-615-617-619-620-621-622-623</t>
  </si>
  <si>
    <t>87132-7133-7134-7135-7136</t>
  </si>
  <si>
    <t>88002-003-004-005-006-007-008-009</t>
  </si>
</sst>
</file>

<file path=xl/styles.xml><?xml version="1.0" encoding="utf-8"?>
<styleSheet xmlns="http://schemas.openxmlformats.org/spreadsheetml/2006/main">
  <numFmts count="2">
    <numFmt numFmtId="8" formatCode="&quot;$&quot;\ #,##0.00;[Red]\-&quot;$&quot;\ #,##0.00"/>
    <numFmt numFmtId="164" formatCode="&quot;$&quot;\ #,##0.00"/>
  </numFmts>
  <fonts count="1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6">
    <xf numFmtId="0" fontId="0" fillId="0" borderId="0" xfId="0"/>
    <xf numFmtId="0" fontId="0" fillId="0" borderId="0" xfId="0"/>
    <xf numFmtId="0" fontId="2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/>
    <xf numFmtId="3" fontId="1" fillId="0" borderId="4" xfId="0" applyNumberFormat="1" applyFont="1" applyBorder="1" applyAlignment="1"/>
    <xf numFmtId="3" fontId="2" fillId="0" borderId="4" xfId="0" applyNumberFormat="1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/>
    <xf numFmtId="4" fontId="1" fillId="0" borderId="4" xfId="0" applyNumberFormat="1" applyFont="1" applyBorder="1" applyAlignment="1"/>
    <xf numFmtId="0" fontId="1" fillId="0" borderId="4" xfId="0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/>
    <xf numFmtId="3" fontId="1" fillId="0" borderId="4" xfId="0" applyNumberFormat="1" applyFont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/>
    <xf numFmtId="14" fontId="2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/>
    <xf numFmtId="14" fontId="2" fillId="0" borderId="4" xfId="0" applyNumberFormat="1" applyFont="1" applyBorder="1" applyAlignment="1">
      <alignment horizontal="center" vertical="center" wrapText="1"/>
    </xf>
    <xf numFmtId="14" fontId="1" fillId="4" borderId="4" xfId="0" applyNumberFormat="1" applyFont="1" applyFill="1" applyBorder="1" applyAlignment="1"/>
    <xf numFmtId="4" fontId="2" fillId="4" borderId="4" xfId="0" applyNumberFormat="1" applyFont="1" applyFill="1" applyBorder="1" applyAlignment="1"/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4" fontId="1" fillId="5" borderId="4" xfId="0" applyNumberFormat="1" applyFont="1" applyFill="1" applyBorder="1" applyAlignment="1"/>
    <xf numFmtId="4" fontId="2" fillId="5" borderId="4" xfId="0" applyNumberFormat="1" applyFont="1" applyFill="1" applyBorder="1" applyAlignment="1"/>
    <xf numFmtId="3" fontId="2" fillId="0" borderId="6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3" fontId="1" fillId="0" borderId="4" xfId="0" applyNumberFormat="1" applyFont="1" applyBorder="1" applyAlignment="1">
      <alignment horizontal="center" vertical="justify" wrapText="1"/>
    </xf>
    <xf numFmtId="14" fontId="2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justify" wrapText="1"/>
    </xf>
    <xf numFmtId="3" fontId="1" fillId="0" borderId="4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4" xfId="0" applyNumberFormat="1" applyFont="1" applyBorder="1"/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/>
    <xf numFmtId="0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6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2" borderId="6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/>
    <xf numFmtId="0" fontId="2" fillId="2" borderId="4" xfId="0" applyFont="1" applyFill="1" applyBorder="1" applyAlignment="1">
      <alignment vertical="center"/>
    </xf>
    <xf numFmtId="14" fontId="1" fillId="7" borderId="4" xfId="0" applyNumberFormat="1" applyFont="1" applyFill="1" applyBorder="1" applyAlignment="1"/>
    <xf numFmtId="4" fontId="2" fillId="7" borderId="4" xfId="0" applyNumberFormat="1" applyFont="1" applyFill="1" applyBorder="1" applyAlignment="1"/>
    <xf numFmtId="0" fontId="2" fillId="0" borderId="8" xfId="0" applyFont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right" vertical="center"/>
    </xf>
    <xf numFmtId="14" fontId="2" fillId="2" borderId="4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2" borderId="6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4" xfId="0" applyNumberFormat="1" applyFont="1" applyFill="1" applyBorder="1" applyAlignment="1"/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3" borderId="20" xfId="0" applyNumberFormat="1" applyFont="1" applyFill="1" applyBorder="1" applyAlignment="1"/>
    <xf numFmtId="4" fontId="1" fillId="6" borderId="21" xfId="0" applyNumberFormat="1" applyFont="1" applyFill="1" applyBorder="1"/>
    <xf numFmtId="14" fontId="2" fillId="2" borderId="22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vertical="center"/>
    </xf>
    <xf numFmtId="14" fontId="2" fillId="2" borderId="23" xfId="0" applyNumberFormat="1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Font="1" applyBorder="1"/>
    <xf numFmtId="4" fontId="1" fillId="0" borderId="27" xfId="0" applyNumberFormat="1" applyFont="1" applyBorder="1" applyAlignment="1">
      <alignment vertical="center"/>
    </xf>
    <xf numFmtId="4" fontId="1" fillId="7" borderId="21" xfId="0" applyNumberFormat="1" applyFont="1" applyFill="1" applyBorder="1"/>
    <xf numFmtId="3" fontId="1" fillId="6" borderId="21" xfId="0" applyNumberFormat="1" applyFont="1" applyFill="1" applyBorder="1"/>
    <xf numFmtId="4" fontId="2" fillId="2" borderId="21" xfId="0" applyNumberFormat="1" applyFont="1" applyFill="1" applyBorder="1"/>
    <xf numFmtId="14" fontId="2" fillId="2" borderId="22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vertical="center"/>
    </xf>
    <xf numFmtId="14" fontId="2" fillId="2" borderId="22" xfId="0" applyNumberFormat="1" applyFont="1" applyFill="1" applyBorder="1" applyAlignment="1">
      <alignment horizontal="center"/>
    </xf>
    <xf numFmtId="14" fontId="2" fillId="0" borderId="23" xfId="0" applyNumberFormat="1" applyFont="1" applyBorder="1"/>
    <xf numFmtId="3" fontId="2" fillId="0" borderId="21" xfId="0" applyNumberFormat="1" applyFont="1" applyBorder="1" applyAlignment="1">
      <alignment vertical="center"/>
    </xf>
    <xf numFmtId="4" fontId="2" fillId="0" borderId="21" xfId="0" applyNumberFormat="1" applyFont="1" applyBorder="1"/>
    <xf numFmtId="14" fontId="2" fillId="0" borderId="24" xfId="0" applyNumberFormat="1" applyFont="1" applyBorder="1"/>
    <xf numFmtId="0" fontId="2" fillId="0" borderId="26" xfId="0" applyFont="1" applyBorder="1"/>
    <xf numFmtId="0" fontId="2" fillId="0" borderId="26" xfId="0" applyFont="1" applyBorder="1" applyAlignment="1">
      <alignment wrapText="1"/>
    </xf>
    <xf numFmtId="3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/>
    <xf numFmtId="4" fontId="1" fillId="4" borderId="21" xfId="0" applyNumberFormat="1" applyFont="1" applyFill="1" applyBorder="1"/>
    <xf numFmtId="3" fontId="1" fillId="6" borderId="2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24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/>
    </xf>
    <xf numFmtId="14" fontId="2" fillId="2" borderId="26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3" fontId="2" fillId="2" borderId="26" xfId="0" applyNumberFormat="1" applyFont="1" applyFill="1" applyBorder="1" applyAlignment="1">
      <alignment horizontal="center"/>
    </xf>
    <xf numFmtId="4" fontId="2" fillId="2" borderId="29" xfId="0" applyNumberFormat="1" applyFont="1" applyFill="1" applyBorder="1" applyAlignment="1"/>
    <xf numFmtId="4" fontId="2" fillId="2" borderId="27" xfId="0" applyNumberFormat="1" applyFont="1" applyFill="1" applyBorder="1"/>
    <xf numFmtId="4" fontId="1" fillId="5" borderId="21" xfId="0" applyNumberFormat="1" applyFont="1" applyFill="1" applyBorder="1"/>
    <xf numFmtId="14" fontId="2" fillId="0" borderId="22" xfId="0" applyNumberFormat="1" applyFont="1" applyBorder="1" applyAlignment="1">
      <alignment horizontal="center"/>
    </xf>
    <xf numFmtId="14" fontId="2" fillId="0" borderId="22" xfId="0" applyNumberFormat="1" applyFont="1" applyFill="1" applyBorder="1" applyAlignment="1">
      <alignment horizontal="center"/>
    </xf>
    <xf numFmtId="14" fontId="2" fillId="0" borderId="3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14" fontId="2" fillId="0" borderId="29" xfId="0" applyNumberFormat="1" applyFont="1" applyBorder="1" applyAlignment="1">
      <alignment horizontal="center" vertical="center"/>
    </xf>
    <xf numFmtId="14" fontId="2" fillId="0" borderId="29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/>
    </xf>
    <xf numFmtId="4" fontId="1" fillId="0" borderId="26" xfId="0" applyNumberFormat="1" applyFont="1" applyBorder="1" applyAlignment="1"/>
    <xf numFmtId="14" fontId="2" fillId="0" borderId="4" xfId="0" applyNumberFormat="1" applyFont="1" applyBorder="1" applyAlignment="1">
      <alignment vertical="center"/>
    </xf>
    <xf numFmtId="14" fontId="2" fillId="0" borderId="4" xfId="0" applyNumberFormat="1" applyFont="1" applyBorder="1" applyAlignment="1"/>
    <xf numFmtId="14" fontId="2" fillId="2" borderId="4" xfId="0" applyNumberFormat="1" applyFont="1" applyFill="1" applyBorder="1" applyAlignment="1">
      <alignment vertical="center"/>
    </xf>
    <xf numFmtId="14" fontId="2" fillId="0" borderId="6" xfId="0" applyNumberFormat="1" applyFont="1" applyBorder="1" applyAlignment="1"/>
    <xf numFmtId="0" fontId="7" fillId="0" borderId="0" xfId="0" applyFont="1"/>
    <xf numFmtId="14" fontId="8" fillId="2" borderId="16" xfId="0" applyNumberFormat="1" applyFont="1" applyFill="1" applyBorder="1" applyAlignment="1">
      <alignment horizontal="left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4" fontId="9" fillId="2" borderId="23" xfId="0" applyNumberFormat="1" applyFont="1" applyFill="1" applyBorder="1" applyAlignment="1">
      <alignment vertical="center"/>
    </xf>
    <xf numFmtId="14" fontId="9" fillId="2" borderId="4" xfId="0" applyNumberFormat="1" applyFont="1" applyFill="1" applyBorder="1" applyAlignment="1">
      <alignment vertical="center"/>
    </xf>
    <xf numFmtId="14" fontId="9" fillId="2" borderId="21" xfId="0" applyNumberFormat="1" applyFont="1" applyFill="1" applyBorder="1" applyAlignment="1">
      <alignment vertical="center"/>
    </xf>
    <xf numFmtId="14" fontId="9" fillId="0" borderId="22" xfId="0" applyNumberFormat="1" applyFont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 vertical="center"/>
    </xf>
    <xf numFmtId="3" fontId="9" fillId="2" borderId="21" xfId="0" applyNumberFormat="1" applyFont="1" applyFill="1" applyBorder="1" applyAlignment="1">
      <alignment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4" xfId="0" applyNumberFormat="1" applyFont="1" applyFill="1" applyBorder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/>
    </xf>
    <xf numFmtId="0" fontId="9" fillId="0" borderId="6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7" fillId="0" borderId="0" xfId="0" applyFont="1" applyFill="1"/>
    <xf numFmtId="14" fontId="8" fillId="0" borderId="16" xfId="0" applyNumberFormat="1" applyFont="1" applyFill="1" applyBorder="1" applyAlignment="1">
      <alignment horizontal="left" vertical="center" wrapText="1"/>
    </xf>
    <xf numFmtId="14" fontId="8" fillId="0" borderId="17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vertical="center" wrapText="1"/>
    </xf>
    <xf numFmtId="14" fontId="9" fillId="0" borderId="23" xfId="0" applyNumberFormat="1" applyFont="1" applyFill="1" applyBorder="1" applyAlignment="1">
      <alignment vertical="center"/>
    </xf>
    <xf numFmtId="14" fontId="9" fillId="0" borderId="4" xfId="0" applyNumberFormat="1" applyFont="1" applyFill="1" applyBorder="1" applyAlignment="1">
      <alignment vertical="center"/>
    </xf>
    <xf numFmtId="14" fontId="9" fillId="0" borderId="21" xfId="0" applyNumberFormat="1" applyFont="1" applyFill="1" applyBorder="1" applyAlignment="1">
      <alignment vertical="center"/>
    </xf>
    <xf numFmtId="14" fontId="9" fillId="0" borderId="22" xfId="0" applyNumberFormat="1" applyFont="1" applyFill="1" applyBorder="1" applyAlignment="1">
      <alignment horizontal="center" vertical="center"/>
    </xf>
    <xf numFmtId="1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21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14" fontId="9" fillId="0" borderId="23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20" xfId="0" applyNumberFormat="1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vertical="center"/>
    </xf>
    <xf numFmtId="0" fontId="7" fillId="0" borderId="40" xfId="0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wrapText="1"/>
    </xf>
    <xf numFmtId="14" fontId="8" fillId="0" borderId="37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14" fontId="9" fillId="0" borderId="4" xfId="0" applyNumberFormat="1" applyFont="1" applyFill="1" applyBorder="1" applyAlignment="1">
      <alignment horizontal="center" vertical="center"/>
    </xf>
    <xf numFmtId="3" fontId="9" fillId="0" borderId="42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4" fontId="9" fillId="0" borderId="42" xfId="0" applyNumberFormat="1" applyFont="1" applyFill="1" applyBorder="1" applyAlignment="1"/>
    <xf numFmtId="4" fontId="9" fillId="0" borderId="4" xfId="0" applyNumberFormat="1" applyFont="1" applyFill="1" applyBorder="1" applyAlignment="1"/>
    <xf numFmtId="3" fontId="9" fillId="0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0" fontId="7" fillId="0" borderId="4" xfId="0" applyFont="1" applyBorder="1"/>
    <xf numFmtId="0" fontId="11" fillId="0" borderId="6" xfId="0" applyFont="1" applyBorder="1" applyAlignment="1">
      <alignment horizontal="center" vertical="top"/>
    </xf>
    <xf numFmtId="8" fontId="12" fillId="0" borderId="4" xfId="0" applyNumberFormat="1" applyFont="1" applyBorder="1" applyAlignment="1">
      <alignment vertical="center"/>
    </xf>
    <xf numFmtId="1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justify" vertical="center" wrapText="1"/>
    </xf>
    <xf numFmtId="164" fontId="13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/>
    </xf>
    <xf numFmtId="14" fontId="1" fillId="3" borderId="19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1" fillId="7" borderId="19" xfId="0" applyNumberFormat="1" applyFont="1" applyFill="1" applyBorder="1" applyAlignment="1">
      <alignment horizontal="center"/>
    </xf>
    <xf numFmtId="14" fontId="1" fillId="7" borderId="2" xfId="0" applyNumberFormat="1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/>
    </xf>
    <xf numFmtId="14" fontId="1" fillId="0" borderId="19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4" borderId="19" xfId="0" applyNumberFormat="1" applyFont="1" applyFill="1" applyBorder="1" applyAlignment="1">
      <alignment horizontal="center"/>
    </xf>
    <xf numFmtId="14" fontId="1" fillId="4" borderId="2" xfId="0" applyNumberFormat="1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14" fontId="3" fillId="0" borderId="12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1" xfId="0" applyBorder="1"/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left" vertical="center"/>
    </xf>
    <xf numFmtId="14" fontId="2" fillId="0" borderId="32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/>
    </xf>
    <xf numFmtId="14" fontId="2" fillId="2" borderId="32" xfId="0" applyNumberFormat="1" applyFont="1" applyFill="1" applyBorder="1" applyAlignment="1">
      <alignment horizontal="center" vertical="center"/>
    </xf>
    <xf numFmtId="14" fontId="2" fillId="2" borderId="31" xfId="0" applyNumberFormat="1" applyFont="1" applyFill="1" applyBorder="1" applyAlignment="1">
      <alignment horizontal="center" vertical="center"/>
    </xf>
    <xf numFmtId="14" fontId="2" fillId="2" borderId="33" xfId="0" applyNumberFormat="1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4" fontId="1" fillId="5" borderId="19" xfId="0" applyNumberFormat="1" applyFont="1" applyFill="1" applyBorder="1" applyAlignment="1">
      <alignment horizontal="center"/>
    </xf>
    <xf numFmtId="14" fontId="1" fillId="5" borderId="2" xfId="0" applyNumberFormat="1" applyFont="1" applyFill="1" applyBorder="1" applyAlignment="1">
      <alignment horizontal="center"/>
    </xf>
    <xf numFmtId="14" fontId="1" fillId="5" borderId="3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7" fillId="0" borderId="23" xfId="0" applyFont="1" applyBorder="1"/>
    <xf numFmtId="0" fontId="7" fillId="0" borderId="4" xfId="0" applyFont="1" applyBorder="1"/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11" fillId="2" borderId="45" xfId="0" applyNumberFormat="1" applyFont="1" applyFill="1" applyBorder="1" applyAlignment="1">
      <alignment horizontal="center" vertical="center" wrapText="1"/>
    </xf>
    <xf numFmtId="14" fontId="11" fillId="2" borderId="6" xfId="0" applyNumberFormat="1" applyFont="1" applyFill="1" applyBorder="1" applyAlignment="1">
      <alignment horizontal="center" vertical="center" wrapText="1"/>
    </xf>
    <xf numFmtId="0" fontId="11" fillId="2" borderId="45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3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0" fontId="7" fillId="0" borderId="16" xfId="0" applyFont="1" applyFill="1" applyBorder="1"/>
    <xf numFmtId="0" fontId="7" fillId="0" borderId="17" xfId="0" applyFont="1" applyFill="1" applyBorder="1"/>
    <xf numFmtId="0" fontId="7" fillId="0" borderId="23" xfId="0" applyFont="1" applyFill="1" applyBorder="1"/>
    <xf numFmtId="0" fontId="7" fillId="0" borderId="4" xfId="0" applyFont="1" applyFill="1" applyBorder="1"/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 vertical="center"/>
    </xf>
    <xf numFmtId="14" fontId="9" fillId="0" borderId="19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9" fillId="0" borderId="39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85723</xdr:rowOff>
    </xdr:from>
    <xdr:to>
      <xdr:col>1</xdr:col>
      <xdr:colOff>708997</xdr:colOff>
      <xdr:row>3</xdr:row>
      <xdr:rowOff>85724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" y="85723"/>
          <a:ext cx="1356696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10584</xdr:colOff>
      <xdr:row>3</xdr:row>
      <xdr:rowOff>10584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4605001"/>
          <a:ext cx="1100667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123823</xdr:rowOff>
    </xdr:from>
    <xdr:to>
      <xdr:col>1</xdr:col>
      <xdr:colOff>750472</xdr:colOff>
      <xdr:row>1</xdr:row>
      <xdr:rowOff>257175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123823</xdr:rowOff>
    </xdr:from>
    <xdr:to>
      <xdr:col>1</xdr:col>
      <xdr:colOff>750472</xdr:colOff>
      <xdr:row>13</xdr:row>
      <xdr:rowOff>257175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23</xdr:row>
      <xdr:rowOff>123823</xdr:rowOff>
    </xdr:from>
    <xdr:to>
      <xdr:col>1</xdr:col>
      <xdr:colOff>750472</xdr:colOff>
      <xdr:row>24</xdr:row>
      <xdr:rowOff>257175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52199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123823</xdr:rowOff>
    </xdr:from>
    <xdr:to>
      <xdr:col>1</xdr:col>
      <xdr:colOff>750472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123823"/>
          <a:ext cx="1436272" cy="476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workbookViewId="0">
      <selection activeCell="J8" sqref="J8"/>
    </sheetView>
  </sheetViews>
  <sheetFormatPr baseColWidth="10" defaultRowHeight="15"/>
  <cols>
    <col min="1" max="1" width="9.7109375" customWidth="1"/>
    <col min="2" max="2" width="11.28515625" customWidth="1"/>
    <col min="3" max="3" width="12" customWidth="1"/>
    <col min="4" max="4" width="21.5703125" customWidth="1"/>
    <col min="5" max="5" width="13.7109375" customWidth="1"/>
    <col min="6" max="6" width="21.7109375" customWidth="1"/>
    <col min="7" max="7" width="11.85546875" customWidth="1"/>
    <col min="9" max="9" width="11.140625" customWidth="1"/>
    <col min="10" max="10" width="12" customWidth="1"/>
  </cols>
  <sheetData>
    <row r="1" spans="1:10" s="1" customFormat="1"/>
    <row r="2" spans="1:10" s="1" customFormat="1" ht="15.75">
      <c r="A2" s="265"/>
      <c r="B2" s="266"/>
      <c r="C2" s="271" t="s">
        <v>20</v>
      </c>
      <c r="D2" s="272"/>
      <c r="E2" s="272"/>
      <c r="F2" s="272"/>
      <c r="G2" s="272"/>
      <c r="H2" s="273"/>
      <c r="I2" s="280" t="s">
        <v>39</v>
      </c>
      <c r="J2" s="281"/>
    </row>
    <row r="3" spans="1:10" s="1" customFormat="1" ht="15.75">
      <c r="A3" s="267"/>
      <c r="B3" s="268"/>
      <c r="C3" s="274"/>
      <c r="D3" s="275"/>
      <c r="E3" s="275"/>
      <c r="F3" s="275"/>
      <c r="G3" s="275"/>
      <c r="H3" s="276"/>
      <c r="I3" s="280" t="s">
        <v>22</v>
      </c>
      <c r="J3" s="281"/>
    </row>
    <row r="4" spans="1:10" s="1" customFormat="1" ht="15" customHeight="1">
      <c r="A4" s="269"/>
      <c r="B4" s="270"/>
      <c r="C4" s="277"/>
      <c r="D4" s="278"/>
      <c r="E4" s="278"/>
      <c r="F4" s="278"/>
      <c r="G4" s="278"/>
      <c r="H4" s="279"/>
      <c r="I4" s="280" t="s">
        <v>21</v>
      </c>
      <c r="J4" s="281"/>
    </row>
    <row r="5" spans="1:10" ht="15.75">
      <c r="A5" s="282" t="s">
        <v>25</v>
      </c>
      <c r="B5" s="252"/>
      <c r="C5" s="252"/>
      <c r="D5" s="253"/>
      <c r="E5" s="282"/>
      <c r="F5" s="252"/>
      <c r="G5" s="252"/>
      <c r="H5" s="252"/>
      <c r="I5" s="252"/>
      <c r="J5" s="253"/>
    </row>
    <row r="6" spans="1:10" ht="15.75">
      <c r="A6" s="283" t="s">
        <v>23</v>
      </c>
      <c r="B6" s="283"/>
      <c r="C6" s="283"/>
      <c r="D6" s="283"/>
      <c r="E6" s="284"/>
      <c r="F6" s="285"/>
      <c r="G6" s="285"/>
      <c r="H6" s="285"/>
      <c r="I6" s="285"/>
      <c r="J6" s="286"/>
    </row>
    <row r="7" spans="1:10" ht="15.75">
      <c r="A7" s="283" t="s">
        <v>0</v>
      </c>
      <c r="B7" s="283"/>
      <c r="C7" s="283"/>
      <c r="D7" s="283"/>
      <c r="E7" s="287"/>
      <c r="F7" s="288"/>
      <c r="G7" s="288"/>
      <c r="H7" s="288"/>
      <c r="I7" s="288"/>
      <c r="J7" s="289"/>
    </row>
    <row r="8" spans="1:10" ht="32.25" customHeight="1">
      <c r="A8" s="257" t="s">
        <v>26</v>
      </c>
      <c r="B8" s="257"/>
      <c r="C8" s="257"/>
      <c r="D8" s="90"/>
      <c r="E8" s="258" t="s">
        <v>27</v>
      </c>
      <c r="F8" s="259"/>
      <c r="G8" s="10"/>
      <c r="H8" s="260" t="s">
        <v>28</v>
      </c>
      <c r="I8" s="261"/>
      <c r="J8" s="11"/>
    </row>
    <row r="9" spans="1:10" ht="15.75" customHeight="1" thickBot="1">
      <c r="A9" s="262"/>
      <c r="B9" s="263"/>
      <c r="C9" s="263"/>
      <c r="D9" s="263"/>
      <c r="E9" s="263"/>
      <c r="F9" s="263"/>
      <c r="G9" s="263"/>
      <c r="H9" s="263"/>
      <c r="I9" s="263"/>
      <c r="J9" s="264"/>
    </row>
    <row r="10" spans="1:10" ht="31.5">
      <c r="A10" s="91" t="s">
        <v>2</v>
      </c>
      <c r="B10" s="92" t="s">
        <v>3</v>
      </c>
      <c r="C10" s="93" t="s">
        <v>24</v>
      </c>
      <c r="D10" s="94" t="s">
        <v>4</v>
      </c>
      <c r="E10" s="95" t="s">
        <v>5</v>
      </c>
      <c r="F10" s="94" t="s">
        <v>6</v>
      </c>
      <c r="G10" s="96" t="s">
        <v>7</v>
      </c>
      <c r="H10" s="96" t="s">
        <v>8</v>
      </c>
      <c r="I10" s="97" t="s">
        <v>9</v>
      </c>
      <c r="J10" s="98" t="s">
        <v>10</v>
      </c>
    </row>
    <row r="11" spans="1:10" ht="15.75">
      <c r="A11" s="243" t="s">
        <v>11</v>
      </c>
      <c r="B11" s="244"/>
      <c r="C11" s="244"/>
      <c r="D11" s="244"/>
      <c r="E11" s="244"/>
      <c r="F11" s="245"/>
      <c r="G11" s="13"/>
      <c r="H11" s="13"/>
      <c r="I11" s="14"/>
      <c r="J11" s="99"/>
    </row>
    <row r="12" spans="1:10" ht="15.75">
      <c r="A12" s="246"/>
      <c r="B12" s="247"/>
      <c r="C12" s="247"/>
      <c r="D12" s="247"/>
      <c r="E12" s="247"/>
      <c r="F12" s="247"/>
      <c r="G12" s="247"/>
      <c r="H12" s="247"/>
      <c r="I12" s="59"/>
      <c r="J12" s="100"/>
    </row>
    <row r="13" spans="1:10" ht="15.75">
      <c r="A13" s="101"/>
      <c r="B13" s="50"/>
      <c r="C13" s="50"/>
      <c r="D13" s="65"/>
      <c r="E13" s="65"/>
      <c r="F13" s="85"/>
      <c r="G13" s="52"/>
      <c r="H13" s="52"/>
      <c r="I13" s="66"/>
      <c r="J13" s="102"/>
    </row>
    <row r="14" spans="1:10" ht="15.75">
      <c r="A14" s="101"/>
      <c r="B14" s="50"/>
      <c r="C14" s="50"/>
      <c r="D14" s="53"/>
      <c r="E14" s="65"/>
      <c r="F14" s="85"/>
      <c r="G14" s="52"/>
      <c r="H14" s="52"/>
      <c r="I14" s="66"/>
      <c r="J14" s="102"/>
    </row>
    <row r="15" spans="1:10" ht="15.75">
      <c r="A15" s="101"/>
      <c r="B15" s="50"/>
      <c r="C15" s="50"/>
      <c r="D15" s="53"/>
      <c r="E15" s="65"/>
      <c r="F15" s="85"/>
      <c r="G15" s="52"/>
      <c r="H15" s="52"/>
      <c r="I15" s="66"/>
      <c r="J15" s="102"/>
    </row>
    <row r="16" spans="1:10" ht="15.75">
      <c r="A16" s="101"/>
      <c r="B16" s="50"/>
      <c r="C16" s="50"/>
      <c r="D16" s="53"/>
      <c r="E16" s="53"/>
      <c r="F16" s="85"/>
      <c r="G16" s="52"/>
      <c r="H16" s="52"/>
      <c r="I16" s="66"/>
      <c r="J16" s="102"/>
    </row>
    <row r="17" spans="1:10" ht="15.75">
      <c r="A17" s="101"/>
      <c r="B17" s="50"/>
      <c r="C17" s="69"/>
      <c r="D17" s="53"/>
      <c r="E17" s="50"/>
      <c r="F17" s="86"/>
      <c r="G17" s="52"/>
      <c r="H17" s="52"/>
      <c r="I17" s="66"/>
      <c r="J17" s="102"/>
    </row>
    <row r="18" spans="1:10" ht="15.75">
      <c r="A18" s="101"/>
      <c r="B18" s="50"/>
      <c r="C18" s="69"/>
      <c r="D18" s="53"/>
      <c r="E18" s="50"/>
      <c r="F18" s="85"/>
      <c r="G18" s="52"/>
      <c r="H18" s="52"/>
      <c r="I18" s="66"/>
      <c r="J18" s="102"/>
    </row>
    <row r="19" spans="1:10" ht="15.75">
      <c r="A19" s="103"/>
      <c r="B19" s="68"/>
      <c r="C19" s="69"/>
      <c r="D19" s="51"/>
      <c r="E19" s="51"/>
      <c r="F19" s="60"/>
      <c r="G19" s="87"/>
      <c r="H19" s="87"/>
      <c r="I19" s="67"/>
      <c r="J19" s="102"/>
    </row>
    <row r="20" spans="1:10" ht="16.5" thickBot="1">
      <c r="A20" s="104"/>
      <c r="B20" s="105"/>
      <c r="C20" s="106"/>
      <c r="D20" s="106"/>
      <c r="E20" s="106"/>
      <c r="F20" s="106"/>
      <c r="G20" s="106"/>
      <c r="H20" s="106"/>
      <c r="I20" s="107"/>
      <c r="J20" s="108"/>
    </row>
    <row r="21" spans="1:10" s="142" customFormat="1" ht="15.75" customHeight="1" thickBot="1">
      <c r="A21" s="291"/>
      <c r="B21" s="292"/>
      <c r="C21" s="292"/>
      <c r="D21" s="292"/>
      <c r="E21" s="292"/>
      <c r="F21" s="292"/>
      <c r="G21" s="292"/>
      <c r="H21" s="292"/>
      <c r="I21" s="292"/>
      <c r="J21" s="293"/>
    </row>
    <row r="22" spans="1:10" ht="31.5">
      <c r="A22" s="91" t="s">
        <v>2</v>
      </c>
      <c r="B22" s="92" t="s">
        <v>3</v>
      </c>
      <c r="C22" s="93" t="s">
        <v>24</v>
      </c>
      <c r="D22" s="94" t="s">
        <v>4</v>
      </c>
      <c r="E22" s="94" t="s">
        <v>5</v>
      </c>
      <c r="F22" s="94" t="s">
        <v>6</v>
      </c>
      <c r="G22" s="96" t="s">
        <v>7</v>
      </c>
      <c r="H22" s="96" t="s">
        <v>8</v>
      </c>
      <c r="I22" s="97" t="s">
        <v>9</v>
      </c>
      <c r="J22" s="98" t="s">
        <v>10</v>
      </c>
    </row>
    <row r="23" spans="1:10" ht="15.75">
      <c r="A23" s="248" t="s">
        <v>12</v>
      </c>
      <c r="B23" s="249"/>
      <c r="C23" s="249"/>
      <c r="D23" s="249"/>
      <c r="E23" s="249"/>
      <c r="F23" s="250"/>
      <c r="G23" s="72"/>
      <c r="H23" s="72"/>
      <c r="I23" s="73"/>
      <c r="J23" s="109"/>
    </row>
    <row r="24" spans="1:10" ht="15.75">
      <c r="A24" s="251"/>
      <c r="B24" s="252"/>
      <c r="C24" s="252"/>
      <c r="D24" s="252"/>
      <c r="E24" s="252"/>
      <c r="F24" s="252"/>
      <c r="G24" s="252"/>
      <c r="H24" s="253"/>
      <c r="I24" s="5"/>
      <c r="J24" s="110"/>
    </row>
    <row r="25" spans="1:10" ht="15.75">
      <c r="A25" s="101"/>
      <c r="B25" s="50"/>
      <c r="C25" s="71"/>
      <c r="D25" s="65"/>
      <c r="E25" s="50"/>
      <c r="F25" s="53"/>
      <c r="G25" s="52"/>
      <c r="H25" s="52"/>
      <c r="I25" s="76"/>
      <c r="J25" s="111"/>
    </row>
    <row r="26" spans="1:10" ht="15.75">
      <c r="A26" s="112"/>
      <c r="B26" s="50"/>
      <c r="C26" s="50"/>
      <c r="D26" s="54"/>
      <c r="E26" s="54"/>
      <c r="F26" s="53"/>
      <c r="G26" s="52"/>
      <c r="H26" s="52"/>
      <c r="I26" s="66"/>
      <c r="J26" s="111"/>
    </row>
    <row r="27" spans="1:10">
      <c r="A27" s="112"/>
      <c r="B27" s="50"/>
      <c r="C27" s="50"/>
      <c r="D27" s="54"/>
      <c r="E27" s="54"/>
      <c r="F27" s="53"/>
      <c r="G27" s="52"/>
      <c r="H27" s="52"/>
      <c r="I27" s="66"/>
      <c r="J27" s="113"/>
    </row>
    <row r="28" spans="1:10">
      <c r="A28" s="112"/>
      <c r="B28" s="50"/>
      <c r="C28" s="50"/>
      <c r="D28" s="54"/>
      <c r="E28" s="54"/>
      <c r="F28" s="53"/>
      <c r="G28" s="52"/>
      <c r="H28" s="52"/>
      <c r="I28" s="66"/>
      <c r="J28" s="113"/>
    </row>
    <row r="29" spans="1:10" ht="15.75">
      <c r="A29" s="114"/>
      <c r="B29" s="50"/>
      <c r="C29" s="50"/>
      <c r="D29" s="51"/>
      <c r="E29" s="54"/>
      <c r="F29" s="51"/>
      <c r="G29" s="52"/>
      <c r="H29" s="52"/>
      <c r="I29" s="66"/>
      <c r="J29" s="113"/>
    </row>
    <row r="30" spans="1:10" ht="15.75">
      <c r="A30" s="115"/>
      <c r="B30" s="46"/>
      <c r="C30" s="46"/>
      <c r="D30" s="53"/>
      <c r="E30" s="48"/>
      <c r="F30" s="48"/>
      <c r="G30" s="52"/>
      <c r="H30" s="52"/>
      <c r="I30" s="66">
        <v>0</v>
      </c>
      <c r="J30" s="116"/>
    </row>
    <row r="31" spans="1:10" ht="15.75">
      <c r="A31" s="115"/>
      <c r="B31" s="46"/>
      <c r="C31" s="46"/>
      <c r="D31" s="55"/>
      <c r="E31" s="46"/>
      <c r="F31" s="55"/>
      <c r="G31" s="46"/>
      <c r="H31" s="46"/>
      <c r="I31" s="66">
        <v>0</v>
      </c>
      <c r="J31" s="117"/>
    </row>
    <row r="32" spans="1:10" ht="15.75">
      <c r="A32" s="115"/>
      <c r="B32" s="46"/>
      <c r="C32" s="46"/>
      <c r="D32" s="55"/>
      <c r="E32" s="46"/>
      <c r="F32" s="55"/>
      <c r="G32" s="46"/>
      <c r="H32" s="46"/>
      <c r="I32" s="18"/>
      <c r="J32" s="117"/>
    </row>
    <row r="33" spans="1:10" s="1" customFormat="1" ht="16.5" thickBot="1">
      <c r="A33" s="118"/>
      <c r="B33" s="119"/>
      <c r="C33" s="119"/>
      <c r="D33" s="120"/>
      <c r="E33" s="119"/>
      <c r="F33" s="120"/>
      <c r="G33" s="119"/>
      <c r="H33" s="119"/>
      <c r="I33" s="121"/>
      <c r="J33" s="122"/>
    </row>
    <row r="34" spans="1:10" s="143" customFormat="1" ht="15.75" customHeight="1" thickBot="1">
      <c r="A34" s="294"/>
      <c r="B34" s="295"/>
      <c r="C34" s="295"/>
      <c r="D34" s="295"/>
      <c r="E34" s="295"/>
      <c r="F34" s="295"/>
      <c r="G34" s="295"/>
      <c r="H34" s="295"/>
      <c r="I34" s="295"/>
      <c r="J34" s="296"/>
    </row>
    <row r="35" spans="1:10" ht="31.5">
      <c r="A35" s="91" t="s">
        <v>2</v>
      </c>
      <c r="B35" s="92" t="s">
        <v>3</v>
      </c>
      <c r="C35" s="93" t="s">
        <v>24</v>
      </c>
      <c r="D35" s="94" t="s">
        <v>4</v>
      </c>
      <c r="E35" s="94" t="s">
        <v>13</v>
      </c>
      <c r="F35" s="94" t="s">
        <v>6</v>
      </c>
      <c r="G35" s="96" t="s">
        <v>7</v>
      </c>
      <c r="H35" s="96" t="s">
        <v>8</v>
      </c>
      <c r="I35" s="97" t="s">
        <v>9</v>
      </c>
      <c r="J35" s="98" t="s">
        <v>10</v>
      </c>
    </row>
    <row r="36" spans="1:10" ht="15.75">
      <c r="A36" s="254" t="s">
        <v>14</v>
      </c>
      <c r="B36" s="255"/>
      <c r="C36" s="255"/>
      <c r="D36" s="255"/>
      <c r="E36" s="255"/>
      <c r="F36" s="256"/>
      <c r="G36" s="24"/>
      <c r="H36" s="24"/>
      <c r="I36" s="25"/>
      <c r="J36" s="123"/>
    </row>
    <row r="37" spans="1:10" ht="15.75">
      <c r="A37" s="307"/>
      <c r="B37" s="308"/>
      <c r="C37" s="308"/>
      <c r="D37" s="308"/>
      <c r="E37" s="308"/>
      <c r="F37" s="308"/>
      <c r="G37" s="308"/>
      <c r="H37" s="309"/>
      <c r="I37" s="78"/>
      <c r="J37" s="124"/>
    </row>
    <row r="38" spans="1:10" ht="15.75">
      <c r="A38" s="103"/>
      <c r="B38" s="69"/>
      <c r="C38" s="88"/>
      <c r="D38" s="75"/>
      <c r="E38" s="69"/>
      <c r="F38" s="51"/>
      <c r="G38" s="52"/>
      <c r="H38" s="52"/>
      <c r="I38" s="82"/>
      <c r="J38" s="111"/>
    </row>
    <row r="39" spans="1:10" ht="15.75">
      <c r="A39" s="103"/>
      <c r="B39" s="69"/>
      <c r="C39" s="50"/>
      <c r="D39" s="65"/>
      <c r="E39" s="50"/>
      <c r="F39" s="51"/>
      <c r="G39" s="52"/>
      <c r="H39" s="52"/>
      <c r="I39" s="82"/>
      <c r="J39" s="111"/>
    </row>
    <row r="40" spans="1:10" ht="15.75">
      <c r="A40" s="103"/>
      <c r="B40" s="69"/>
      <c r="C40" s="89"/>
      <c r="D40" s="75"/>
      <c r="E40" s="69"/>
      <c r="F40" s="125"/>
      <c r="G40" s="52"/>
      <c r="H40" s="52"/>
      <c r="I40" s="82"/>
      <c r="J40" s="111"/>
    </row>
    <row r="41" spans="1:10" ht="15.75">
      <c r="A41" s="103"/>
      <c r="B41" s="69"/>
      <c r="C41" s="50"/>
      <c r="D41" s="53"/>
      <c r="E41" s="58"/>
      <c r="F41" s="51"/>
      <c r="G41" s="52"/>
      <c r="H41" s="52"/>
      <c r="I41" s="82"/>
      <c r="J41" s="111"/>
    </row>
    <row r="42" spans="1:10" ht="15.75">
      <c r="A42" s="103"/>
      <c r="B42" s="69"/>
      <c r="C42" s="89"/>
      <c r="D42" s="65"/>
      <c r="E42" s="50"/>
      <c r="F42" s="51"/>
      <c r="G42" s="52"/>
      <c r="H42" s="52"/>
      <c r="I42" s="82"/>
      <c r="J42" s="111"/>
    </row>
    <row r="43" spans="1:10" ht="15.75">
      <c r="A43" s="103"/>
      <c r="B43" s="69"/>
      <c r="C43" s="50"/>
      <c r="D43" s="53"/>
      <c r="E43" s="58"/>
      <c r="F43" s="51"/>
      <c r="G43" s="52"/>
      <c r="H43" s="52"/>
      <c r="I43" s="82"/>
      <c r="J43" s="111"/>
    </row>
    <row r="44" spans="1:10" ht="15.75">
      <c r="A44" s="103"/>
      <c r="B44" s="69"/>
      <c r="C44" s="50"/>
      <c r="D44" s="53"/>
      <c r="E44" s="50"/>
      <c r="F44" s="77"/>
      <c r="G44" s="52"/>
      <c r="H44" s="52"/>
      <c r="I44" s="82"/>
      <c r="J44" s="111"/>
    </row>
    <row r="45" spans="1:10" ht="15.75">
      <c r="A45" s="103"/>
      <c r="B45" s="69"/>
      <c r="C45" s="69"/>
      <c r="D45" s="75"/>
      <c r="E45" s="58"/>
      <c r="F45" s="77"/>
      <c r="G45" s="52"/>
      <c r="H45" s="52"/>
      <c r="I45" s="82"/>
      <c r="J45" s="111"/>
    </row>
    <row r="46" spans="1:10" ht="15.75">
      <c r="A46" s="103"/>
      <c r="B46" s="69"/>
      <c r="C46" s="44"/>
      <c r="D46" s="51"/>
      <c r="E46" s="69"/>
      <c r="F46" s="45"/>
      <c r="G46" s="52"/>
      <c r="H46" s="52"/>
      <c r="I46" s="82"/>
      <c r="J46" s="111"/>
    </row>
    <row r="47" spans="1:10" ht="16.5" thickBot="1">
      <c r="A47" s="126"/>
      <c r="B47" s="127"/>
      <c r="C47" s="127"/>
      <c r="D47" s="128"/>
      <c r="E47" s="127"/>
      <c r="F47" s="129"/>
      <c r="G47" s="130"/>
      <c r="H47" s="130"/>
      <c r="I47" s="131"/>
      <c r="J47" s="132"/>
    </row>
    <row r="48" spans="1:10" s="144" customFormat="1" ht="15.75" customHeight="1" thickBot="1">
      <c r="A48" s="297"/>
      <c r="B48" s="298"/>
      <c r="C48" s="298"/>
      <c r="D48" s="298"/>
      <c r="E48" s="298"/>
      <c r="F48" s="298"/>
      <c r="G48" s="298"/>
      <c r="H48" s="298"/>
      <c r="I48" s="298"/>
      <c r="J48" s="299"/>
    </row>
    <row r="49" spans="1:10" ht="31.5">
      <c r="A49" s="91" t="s">
        <v>2</v>
      </c>
      <c r="B49" s="92" t="s">
        <v>3</v>
      </c>
      <c r="C49" s="93" t="s">
        <v>24</v>
      </c>
      <c r="D49" s="94" t="s">
        <v>4</v>
      </c>
      <c r="E49" s="94"/>
      <c r="F49" s="94" t="s">
        <v>6</v>
      </c>
      <c r="G49" s="96" t="s">
        <v>7</v>
      </c>
      <c r="H49" s="96" t="s">
        <v>8</v>
      </c>
      <c r="I49" s="97" t="s">
        <v>9</v>
      </c>
      <c r="J49" s="98" t="s">
        <v>10</v>
      </c>
    </row>
    <row r="50" spans="1:10" ht="15.75">
      <c r="A50" s="310" t="s">
        <v>15</v>
      </c>
      <c r="B50" s="311"/>
      <c r="C50" s="311"/>
      <c r="D50" s="311"/>
      <c r="E50" s="311"/>
      <c r="F50" s="312"/>
      <c r="G50" s="28"/>
      <c r="H50" s="28"/>
      <c r="I50" s="29"/>
      <c r="J50" s="133"/>
    </row>
    <row r="51" spans="1:10" ht="15.75">
      <c r="A51" s="251"/>
      <c r="B51" s="252"/>
      <c r="C51" s="252"/>
      <c r="D51" s="252"/>
      <c r="E51" s="252"/>
      <c r="F51" s="252"/>
      <c r="G51" s="252"/>
      <c r="H51" s="253"/>
      <c r="I51" s="8"/>
      <c r="J51" s="100"/>
    </row>
    <row r="52" spans="1:10" ht="15.75">
      <c r="A52" s="114"/>
      <c r="B52" s="56"/>
      <c r="C52" s="56"/>
      <c r="D52" s="53"/>
      <c r="E52" s="80"/>
      <c r="F52" s="53"/>
      <c r="G52" s="79"/>
      <c r="H52" s="20"/>
      <c r="I52" s="83"/>
      <c r="J52" s="117"/>
    </row>
    <row r="53" spans="1:10" ht="15.75">
      <c r="A53" s="134"/>
      <c r="B53" s="56"/>
      <c r="C53" s="21"/>
      <c r="D53" s="53"/>
      <c r="E53" s="81"/>
      <c r="F53" s="19"/>
      <c r="G53" s="20"/>
      <c r="H53" s="20"/>
      <c r="I53" s="83"/>
      <c r="J53" s="117"/>
    </row>
    <row r="54" spans="1:10" ht="15.75">
      <c r="A54" s="134"/>
      <c r="B54" s="56"/>
      <c r="C54" s="61"/>
      <c r="D54" s="53"/>
      <c r="E54" s="81"/>
      <c r="F54" s="19"/>
      <c r="G54" s="20"/>
      <c r="H54" s="20"/>
      <c r="I54" s="83"/>
      <c r="J54" s="117"/>
    </row>
    <row r="55" spans="1:10" ht="15.75">
      <c r="A55" s="134"/>
      <c r="B55" s="21"/>
      <c r="C55" s="46"/>
      <c r="D55" s="53"/>
      <c r="E55" s="35"/>
      <c r="F55" s="74"/>
      <c r="G55" s="30"/>
      <c r="H55" s="30"/>
      <c r="I55" s="84"/>
      <c r="J55" s="117"/>
    </row>
    <row r="56" spans="1:10" ht="15.75">
      <c r="A56" s="134"/>
      <c r="B56" s="21"/>
      <c r="C56" s="62"/>
      <c r="D56" s="53"/>
      <c r="E56" s="61"/>
      <c r="F56" s="74"/>
      <c r="G56" s="30"/>
      <c r="H56" s="30"/>
      <c r="I56" s="84"/>
      <c r="J56" s="117"/>
    </row>
    <row r="57" spans="1:10" ht="15.75">
      <c r="A57" s="134"/>
      <c r="B57" s="21"/>
      <c r="C57" s="21"/>
      <c r="D57" s="53"/>
      <c r="E57" s="35"/>
      <c r="F57" s="19"/>
      <c r="G57" s="64"/>
      <c r="H57" s="64"/>
      <c r="I57" s="70"/>
      <c r="J57" s="117"/>
    </row>
    <row r="58" spans="1:10" ht="15.75">
      <c r="A58" s="135"/>
      <c r="B58" s="47"/>
      <c r="C58" s="63"/>
      <c r="D58" s="45"/>
      <c r="E58" s="35"/>
      <c r="F58" s="19"/>
      <c r="G58" s="30"/>
      <c r="H58" s="30"/>
      <c r="I58" s="70"/>
      <c r="J58" s="117"/>
    </row>
    <row r="59" spans="1:10" ht="15.75">
      <c r="A59" s="114"/>
      <c r="B59" s="56"/>
      <c r="C59" s="56"/>
      <c r="D59" s="49"/>
      <c r="E59" s="49"/>
      <c r="F59" s="57"/>
      <c r="G59" s="30"/>
      <c r="H59" s="30"/>
      <c r="I59" s="8"/>
      <c r="J59" s="117"/>
    </row>
    <row r="60" spans="1:10" ht="15.75">
      <c r="A60" s="134"/>
      <c r="B60" s="21"/>
      <c r="C60" s="21"/>
      <c r="D60" s="17"/>
      <c r="E60" s="17"/>
      <c r="F60" s="19"/>
      <c r="G60" s="30"/>
      <c r="H60" s="30"/>
      <c r="I60" s="8"/>
      <c r="J60" s="117"/>
    </row>
    <row r="61" spans="1:10" ht="16.5" thickBot="1">
      <c r="A61" s="136"/>
      <c r="B61" s="137"/>
      <c r="C61" s="137"/>
      <c r="D61" s="138"/>
      <c r="E61" s="138"/>
      <c r="F61" s="139"/>
      <c r="G61" s="140"/>
      <c r="H61" s="140"/>
      <c r="I61" s="141"/>
      <c r="J61" s="122"/>
    </row>
    <row r="62" spans="1:10" s="145" customFormat="1" ht="15.75" customHeight="1">
      <c r="A62" s="300"/>
      <c r="B62" s="300"/>
      <c r="C62" s="300"/>
      <c r="D62" s="300"/>
      <c r="E62" s="300"/>
      <c r="F62" s="300"/>
      <c r="G62" s="300"/>
      <c r="H62" s="300"/>
      <c r="I62" s="300"/>
      <c r="J62" s="300"/>
    </row>
    <row r="63" spans="1:10" ht="15.75">
      <c r="A63" s="26"/>
      <c r="B63" s="2"/>
      <c r="C63" s="2"/>
      <c r="D63" s="59"/>
      <c r="E63" s="59"/>
      <c r="F63" s="23"/>
      <c r="G63" s="27"/>
      <c r="H63" s="27"/>
      <c r="I63" s="8"/>
      <c r="J63" s="22"/>
    </row>
    <row r="64" spans="1:10" ht="15.75">
      <c r="A64" s="31"/>
      <c r="B64" s="2"/>
      <c r="C64" s="306" t="s">
        <v>30</v>
      </c>
      <c r="D64" s="306"/>
      <c r="E64" s="306"/>
      <c r="F64" s="32"/>
      <c r="G64" s="12"/>
      <c r="H64" s="3"/>
      <c r="I64" s="7"/>
      <c r="J64" s="16"/>
    </row>
    <row r="65" spans="1:10" ht="15.75">
      <c r="A65" s="33"/>
      <c r="B65" s="2"/>
      <c r="C65" s="306" t="s">
        <v>31</v>
      </c>
      <c r="D65" s="306"/>
      <c r="E65" s="306"/>
      <c r="F65" s="32"/>
      <c r="G65" s="6"/>
      <c r="H65" s="15"/>
      <c r="I65" s="7"/>
      <c r="J65" s="16"/>
    </row>
    <row r="66" spans="1:10" ht="15.75">
      <c r="A66" s="33"/>
      <c r="B66" s="2"/>
      <c r="C66" s="301" t="s">
        <v>32</v>
      </c>
      <c r="D66" s="301"/>
      <c r="E66" s="301"/>
      <c r="F66" s="12"/>
      <c r="G66" s="6"/>
      <c r="H66" s="15" t="s">
        <v>1</v>
      </c>
      <c r="I66" s="7"/>
      <c r="J66" s="16"/>
    </row>
    <row r="67" spans="1:10" ht="15.75">
      <c r="A67" s="33"/>
      <c r="B67" s="2"/>
      <c r="C67" s="2"/>
      <c r="D67" s="34"/>
      <c r="E67" s="34"/>
      <c r="F67" s="12"/>
      <c r="G67" s="6"/>
      <c r="H67" s="15"/>
      <c r="I67" s="7"/>
      <c r="J67" s="16"/>
    </row>
    <row r="68" spans="1:10" ht="15.75">
      <c r="A68" s="33"/>
      <c r="B68" s="2"/>
      <c r="C68" s="2"/>
      <c r="D68" s="34"/>
      <c r="E68" s="34"/>
      <c r="F68" s="12"/>
      <c r="G68" s="6"/>
      <c r="H68" s="15"/>
      <c r="I68" s="7"/>
      <c r="J68" s="16"/>
    </row>
    <row r="69" spans="1:10" ht="15.75">
      <c r="A69" s="33"/>
      <c r="B69" s="302" t="s">
        <v>16</v>
      </c>
      <c r="C69" s="302"/>
      <c r="D69" s="302"/>
      <c r="E69" s="35"/>
      <c r="F69" s="304" t="s">
        <v>17</v>
      </c>
      <c r="G69" s="304"/>
      <c r="H69" s="304"/>
      <c r="I69" s="4"/>
      <c r="J69" s="37"/>
    </row>
    <row r="70" spans="1:10" ht="15.75">
      <c r="A70" s="33"/>
      <c r="B70" s="303" t="s">
        <v>18</v>
      </c>
      <c r="C70" s="303"/>
      <c r="D70" s="303"/>
      <c r="E70" s="9"/>
      <c r="F70" s="305" t="s">
        <v>19</v>
      </c>
      <c r="G70" s="305"/>
      <c r="H70" s="305"/>
      <c r="I70" s="4"/>
      <c r="J70" s="37"/>
    </row>
    <row r="71" spans="1:10" ht="15.75">
      <c r="A71" s="33"/>
      <c r="B71" s="38"/>
      <c r="C71" s="38"/>
      <c r="D71" s="9"/>
      <c r="E71" s="9"/>
      <c r="F71" s="36"/>
      <c r="G71" s="12"/>
      <c r="H71" s="3"/>
      <c r="I71" s="7"/>
      <c r="J71" s="39"/>
    </row>
    <row r="72" spans="1:10" ht="15" customHeight="1">
      <c r="A72" s="40"/>
      <c r="B72" s="41"/>
      <c r="C72" s="41"/>
      <c r="D72" s="290" t="s">
        <v>29</v>
      </c>
      <c r="E72" s="290"/>
      <c r="F72" s="290"/>
      <c r="G72" s="290"/>
      <c r="H72" s="42"/>
      <c r="I72" s="43"/>
      <c r="J72" s="40"/>
    </row>
  </sheetData>
  <mergeCells count="35">
    <mergeCell ref="D72:G72"/>
    <mergeCell ref="A21:J21"/>
    <mergeCell ref="A34:J34"/>
    <mergeCell ref="A48:J48"/>
    <mergeCell ref="A62:J62"/>
    <mergeCell ref="C66:E66"/>
    <mergeCell ref="B69:D69"/>
    <mergeCell ref="B70:D70"/>
    <mergeCell ref="F69:H69"/>
    <mergeCell ref="F70:H70"/>
    <mergeCell ref="C64:E64"/>
    <mergeCell ref="C65:E65"/>
    <mergeCell ref="A37:H37"/>
    <mergeCell ref="A50:F50"/>
    <mergeCell ref="A51:H51"/>
    <mergeCell ref="A8:C8"/>
    <mergeCell ref="E8:F8"/>
    <mergeCell ref="H8:I8"/>
    <mergeCell ref="A9:J9"/>
    <mergeCell ref="A2:B4"/>
    <mergeCell ref="C2:H4"/>
    <mergeCell ref="I2:J2"/>
    <mergeCell ref="I3:J3"/>
    <mergeCell ref="I4:J4"/>
    <mergeCell ref="A5:D5"/>
    <mergeCell ref="A6:D6"/>
    <mergeCell ref="A7:D7"/>
    <mergeCell ref="E5:J5"/>
    <mergeCell ref="E6:J6"/>
    <mergeCell ref="E7:J7"/>
    <mergeCell ref="A11:F11"/>
    <mergeCell ref="A12:H12"/>
    <mergeCell ref="A23:F23"/>
    <mergeCell ref="A24:H24"/>
    <mergeCell ref="A36:F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90" zoomScaleNormal="90" workbookViewId="0">
      <selection activeCell="C1" sqref="C1:F3"/>
    </sheetView>
  </sheetViews>
  <sheetFormatPr baseColWidth="10" defaultRowHeight="24" customHeight="1"/>
  <cols>
    <col min="1" max="1" width="10.42578125" style="146" customWidth="1"/>
    <col min="2" max="2" width="5.85546875" style="146" customWidth="1"/>
    <col min="3" max="3" width="24.42578125" style="146" customWidth="1"/>
    <col min="4" max="4" width="19.7109375" style="146" customWidth="1"/>
    <col min="5" max="5" width="14" style="146" customWidth="1"/>
    <col min="6" max="6" width="29.28515625" style="146" customWidth="1"/>
    <col min="7" max="7" width="12.5703125" style="146" customWidth="1"/>
    <col min="8" max="8" width="10.140625" style="146" customWidth="1"/>
    <col min="9" max="9" width="7.5703125" style="146" customWidth="1"/>
    <col min="10" max="10" width="11.140625" style="146" customWidth="1"/>
    <col min="11" max="11" width="13.140625" style="146" customWidth="1"/>
    <col min="12" max="12" width="8.85546875" style="146" customWidth="1"/>
    <col min="13" max="13" width="8.5703125" style="146" customWidth="1"/>
    <col min="14" max="15" width="7" style="146" customWidth="1"/>
    <col min="16" max="16" width="8.7109375" style="146" customWidth="1"/>
    <col min="17" max="16384" width="11.42578125" style="146"/>
  </cols>
  <sheetData>
    <row r="1" spans="1:11" ht="13.5" customHeight="1">
      <c r="A1" s="313"/>
      <c r="B1" s="314"/>
      <c r="C1" s="317" t="s">
        <v>56</v>
      </c>
      <c r="D1" s="318"/>
      <c r="E1" s="318"/>
      <c r="F1" s="318"/>
      <c r="G1" s="242" t="s">
        <v>38</v>
      </c>
      <c r="H1" s="230"/>
      <c r="I1" s="230"/>
      <c r="J1" s="230"/>
      <c r="K1" s="230"/>
    </row>
    <row r="2" spans="1:11" ht="12" customHeight="1">
      <c r="A2" s="315"/>
      <c r="B2" s="316"/>
      <c r="C2" s="319"/>
      <c r="D2" s="319"/>
      <c r="E2" s="319"/>
      <c r="F2" s="319"/>
      <c r="G2" s="328" t="s">
        <v>49</v>
      </c>
      <c r="H2" s="328"/>
      <c r="I2" s="328"/>
      <c r="J2" s="328"/>
      <c r="K2" s="328"/>
    </row>
    <row r="3" spans="1:11" ht="11.25" customHeight="1" thickBot="1">
      <c r="A3" s="315"/>
      <c r="B3" s="316"/>
      <c r="C3" s="319"/>
      <c r="D3" s="319"/>
      <c r="E3" s="319"/>
      <c r="F3" s="319"/>
      <c r="G3" s="329" t="s">
        <v>50</v>
      </c>
      <c r="H3" s="330"/>
      <c r="I3" s="330"/>
      <c r="J3" s="330"/>
      <c r="K3" s="331"/>
    </row>
    <row r="4" spans="1:11" ht="18.75" customHeight="1">
      <c r="A4" s="320" t="s">
        <v>2</v>
      </c>
      <c r="B4" s="322" t="s">
        <v>3</v>
      </c>
      <c r="C4" s="322" t="s">
        <v>24</v>
      </c>
      <c r="D4" s="320" t="s">
        <v>4</v>
      </c>
      <c r="E4" s="320" t="s">
        <v>5</v>
      </c>
      <c r="F4" s="320" t="s">
        <v>6</v>
      </c>
      <c r="G4" s="324" t="s">
        <v>7</v>
      </c>
      <c r="H4" s="324" t="s">
        <v>8</v>
      </c>
      <c r="I4" s="324" t="s">
        <v>58</v>
      </c>
      <c r="J4" s="326" t="s">
        <v>9</v>
      </c>
      <c r="K4" s="231" t="s">
        <v>59</v>
      </c>
    </row>
    <row r="5" spans="1:11" ht="16.5" customHeight="1">
      <c r="A5" s="321"/>
      <c r="B5" s="323"/>
      <c r="C5" s="323"/>
      <c r="D5" s="321"/>
      <c r="E5" s="321"/>
      <c r="F5" s="321"/>
      <c r="G5" s="325"/>
      <c r="H5" s="325"/>
      <c r="I5" s="325"/>
      <c r="J5" s="327"/>
      <c r="K5" s="232">
        <v>626383</v>
      </c>
    </row>
    <row r="6" spans="1:11" ht="24" customHeight="1">
      <c r="A6" s="233">
        <v>44300</v>
      </c>
      <c r="B6" s="234" t="s">
        <v>60</v>
      </c>
      <c r="C6" s="235">
        <v>329138</v>
      </c>
      <c r="D6" s="236" t="s">
        <v>61</v>
      </c>
      <c r="E6" s="237" t="s">
        <v>62</v>
      </c>
      <c r="F6" s="238" t="s">
        <v>63</v>
      </c>
      <c r="G6" s="239">
        <v>28574</v>
      </c>
      <c r="H6" s="239">
        <v>3256</v>
      </c>
      <c r="I6" s="239"/>
      <c r="J6" s="240">
        <f>SUM(G6:I6)</f>
        <v>31830</v>
      </c>
      <c r="K6" s="240">
        <f>SUM(K5,-J6)</f>
        <v>594553</v>
      </c>
    </row>
    <row r="7" spans="1:11" ht="36" customHeight="1">
      <c r="A7" s="233">
        <v>44305</v>
      </c>
      <c r="B7" s="234" t="s">
        <v>57</v>
      </c>
      <c r="C7" s="241" t="s">
        <v>64</v>
      </c>
      <c r="D7" s="236" t="s">
        <v>65</v>
      </c>
      <c r="E7" s="237" t="s">
        <v>51</v>
      </c>
      <c r="F7" s="238" t="s">
        <v>52</v>
      </c>
      <c r="G7" s="239">
        <v>74250</v>
      </c>
      <c r="H7" s="239"/>
      <c r="I7" s="239"/>
      <c r="J7" s="240">
        <f>SUM(G7:I7)</f>
        <v>74250</v>
      </c>
      <c r="K7" s="240">
        <f t="shared" ref="K7:K22" si="0">SUM(K6,-J7)</f>
        <v>520303</v>
      </c>
    </row>
    <row r="8" spans="1:11" ht="24" customHeight="1">
      <c r="A8" s="233">
        <v>44306</v>
      </c>
      <c r="B8" s="234" t="s">
        <v>66</v>
      </c>
      <c r="C8" s="235">
        <v>295417</v>
      </c>
      <c r="D8" s="236" t="s">
        <v>67</v>
      </c>
      <c r="E8" s="237" t="s">
        <v>68</v>
      </c>
      <c r="F8" s="238" t="s">
        <v>69</v>
      </c>
      <c r="G8" s="239">
        <v>8000</v>
      </c>
      <c r="H8" s="239"/>
      <c r="I8" s="239"/>
      <c r="J8" s="240">
        <f>SUM(G8:I8)</f>
        <v>8000</v>
      </c>
      <c r="K8" s="240">
        <f t="shared" si="0"/>
        <v>512303</v>
      </c>
    </row>
    <row r="9" spans="1:11" ht="24" customHeight="1">
      <c r="A9" s="233">
        <v>44310</v>
      </c>
      <c r="B9" s="234" t="s">
        <v>70</v>
      </c>
      <c r="C9" s="235">
        <v>2404</v>
      </c>
      <c r="D9" s="241" t="s">
        <v>71</v>
      </c>
      <c r="E9" s="237" t="s">
        <v>72</v>
      </c>
      <c r="F9" s="238" t="s">
        <v>73</v>
      </c>
      <c r="G9" s="239">
        <v>54000</v>
      </c>
      <c r="H9" s="239"/>
      <c r="I9" s="239"/>
      <c r="J9" s="240">
        <f>SUM(G9:I9)</f>
        <v>54000</v>
      </c>
      <c r="K9" s="240">
        <f t="shared" si="0"/>
        <v>458303</v>
      </c>
    </row>
    <row r="10" spans="1:11" ht="24" customHeight="1">
      <c r="A10" s="233">
        <v>44313</v>
      </c>
      <c r="B10" s="234" t="s">
        <v>74</v>
      </c>
      <c r="C10" s="235">
        <v>229283</v>
      </c>
      <c r="D10" s="236" t="s">
        <v>75</v>
      </c>
      <c r="E10" s="237" t="s">
        <v>54</v>
      </c>
      <c r="F10" s="238" t="s">
        <v>76</v>
      </c>
      <c r="G10" s="239">
        <v>100840</v>
      </c>
      <c r="H10" s="239">
        <v>19160</v>
      </c>
      <c r="I10" s="239"/>
      <c r="J10" s="240">
        <f t="shared" ref="J10:J21" si="1">SUM(G10:I10)</f>
        <v>120000</v>
      </c>
      <c r="K10" s="240">
        <f t="shared" si="0"/>
        <v>338303</v>
      </c>
    </row>
    <row r="11" spans="1:11" ht="26.25" customHeight="1">
      <c r="A11" s="233">
        <v>44315</v>
      </c>
      <c r="B11" s="234" t="s">
        <v>77</v>
      </c>
      <c r="C11" s="235" t="s">
        <v>78</v>
      </c>
      <c r="D11" s="236" t="s">
        <v>65</v>
      </c>
      <c r="E11" s="237" t="s">
        <v>51</v>
      </c>
      <c r="F11" s="238" t="s">
        <v>52</v>
      </c>
      <c r="G11" s="239">
        <v>29700</v>
      </c>
      <c r="H11" s="239"/>
      <c r="I11" s="239"/>
      <c r="J11" s="240">
        <f t="shared" si="1"/>
        <v>29700</v>
      </c>
      <c r="K11" s="240">
        <f t="shared" si="0"/>
        <v>308603</v>
      </c>
    </row>
    <row r="12" spans="1:11" ht="24" customHeight="1">
      <c r="A12" s="233">
        <v>44315</v>
      </c>
      <c r="B12" s="234" t="s">
        <v>79</v>
      </c>
      <c r="C12" s="235" t="s">
        <v>80</v>
      </c>
      <c r="D12" s="236" t="s">
        <v>81</v>
      </c>
      <c r="E12" s="237">
        <v>70514070</v>
      </c>
      <c r="F12" s="238" t="s">
        <v>82</v>
      </c>
      <c r="G12" s="239">
        <v>21008</v>
      </c>
      <c r="H12" s="239">
        <v>3992</v>
      </c>
      <c r="I12" s="239"/>
      <c r="J12" s="240">
        <f t="shared" si="1"/>
        <v>25000</v>
      </c>
      <c r="K12" s="240">
        <f t="shared" si="0"/>
        <v>283603</v>
      </c>
    </row>
    <row r="13" spans="1:11" ht="24" customHeight="1">
      <c r="A13" s="233">
        <v>44327</v>
      </c>
      <c r="B13" s="234" t="s">
        <v>83</v>
      </c>
      <c r="C13" s="235" t="s">
        <v>84</v>
      </c>
      <c r="D13" s="236" t="s">
        <v>85</v>
      </c>
      <c r="E13" s="237" t="s">
        <v>86</v>
      </c>
      <c r="F13" s="238" t="s">
        <v>87</v>
      </c>
      <c r="G13" s="239">
        <v>3361</v>
      </c>
      <c r="H13" s="239">
        <v>639</v>
      </c>
      <c r="I13" s="239"/>
      <c r="J13" s="240">
        <f t="shared" si="1"/>
        <v>4000</v>
      </c>
      <c r="K13" s="240">
        <f t="shared" si="0"/>
        <v>279603</v>
      </c>
    </row>
    <row r="14" spans="1:11" ht="36" customHeight="1">
      <c r="A14" s="233">
        <v>44328</v>
      </c>
      <c r="B14" s="234" t="s">
        <v>88</v>
      </c>
      <c r="C14" s="241" t="s">
        <v>112</v>
      </c>
      <c r="D14" s="236" t="s">
        <v>65</v>
      </c>
      <c r="E14" s="237" t="s">
        <v>51</v>
      </c>
      <c r="F14" s="238" t="s">
        <v>52</v>
      </c>
      <c r="G14" s="239">
        <v>75400</v>
      </c>
      <c r="H14" s="239"/>
      <c r="I14" s="239"/>
      <c r="J14" s="240">
        <f>SUM(G14:I14)</f>
        <v>75400</v>
      </c>
      <c r="K14" s="240">
        <f t="shared" si="0"/>
        <v>204203</v>
      </c>
    </row>
    <row r="15" spans="1:11" ht="24" customHeight="1">
      <c r="A15" s="233">
        <v>44336</v>
      </c>
      <c r="B15" s="234" t="s">
        <v>89</v>
      </c>
      <c r="C15" s="235" t="s">
        <v>113</v>
      </c>
      <c r="D15" s="236" t="s">
        <v>65</v>
      </c>
      <c r="E15" s="237" t="s">
        <v>51</v>
      </c>
      <c r="F15" s="238" t="s">
        <v>52</v>
      </c>
      <c r="G15" s="239">
        <v>24750</v>
      </c>
      <c r="H15" s="239"/>
      <c r="I15" s="239"/>
      <c r="J15" s="240">
        <f>SUM(G15:I15)</f>
        <v>24750</v>
      </c>
      <c r="K15" s="240">
        <f t="shared" si="0"/>
        <v>179453</v>
      </c>
    </row>
    <row r="16" spans="1:11" ht="19.5" customHeight="1">
      <c r="A16" s="233">
        <v>44344</v>
      </c>
      <c r="B16" s="234" t="s">
        <v>90</v>
      </c>
      <c r="C16" s="235" t="s">
        <v>91</v>
      </c>
      <c r="D16" s="236" t="s">
        <v>92</v>
      </c>
      <c r="E16" s="237" t="s">
        <v>55</v>
      </c>
      <c r="F16" s="238" t="s">
        <v>93</v>
      </c>
      <c r="G16" s="239">
        <v>20672</v>
      </c>
      <c r="H16" s="239">
        <v>3928</v>
      </c>
      <c r="I16" s="239"/>
      <c r="J16" s="240">
        <f t="shared" si="1"/>
        <v>24600</v>
      </c>
      <c r="K16" s="240">
        <f t="shared" si="0"/>
        <v>154853</v>
      </c>
    </row>
    <row r="17" spans="1:11" ht="25.5" customHeight="1">
      <c r="A17" s="233">
        <v>44348</v>
      </c>
      <c r="B17" s="234" t="s">
        <v>94</v>
      </c>
      <c r="C17" s="235" t="s">
        <v>114</v>
      </c>
      <c r="D17" s="236" t="s">
        <v>65</v>
      </c>
      <c r="E17" s="237" t="s">
        <v>51</v>
      </c>
      <c r="F17" s="238" t="s">
        <v>52</v>
      </c>
      <c r="G17" s="239">
        <v>39600</v>
      </c>
      <c r="H17" s="239"/>
      <c r="I17" s="239"/>
      <c r="J17" s="240">
        <f>SUM(G17:I17)</f>
        <v>39600</v>
      </c>
      <c r="K17" s="240">
        <f t="shared" si="0"/>
        <v>115253</v>
      </c>
    </row>
    <row r="18" spans="1:11" ht="24" customHeight="1">
      <c r="A18" s="233">
        <v>44350</v>
      </c>
      <c r="B18" s="234" t="s">
        <v>95</v>
      </c>
      <c r="C18" s="235" t="s">
        <v>96</v>
      </c>
      <c r="D18" s="236" t="s">
        <v>97</v>
      </c>
      <c r="E18" s="237" t="s">
        <v>98</v>
      </c>
      <c r="F18" s="238" t="s">
        <v>99</v>
      </c>
      <c r="G18" s="239">
        <v>29412</v>
      </c>
      <c r="H18" s="239">
        <v>5588</v>
      </c>
      <c r="I18" s="239"/>
      <c r="J18" s="240">
        <f t="shared" si="1"/>
        <v>35000</v>
      </c>
      <c r="K18" s="240">
        <f t="shared" si="0"/>
        <v>80253</v>
      </c>
    </row>
    <row r="19" spans="1:11" ht="24" customHeight="1">
      <c r="A19" s="233">
        <v>44351</v>
      </c>
      <c r="B19" s="234" t="s">
        <v>100</v>
      </c>
      <c r="C19" s="235">
        <v>145145</v>
      </c>
      <c r="D19" s="236" t="s">
        <v>101</v>
      </c>
      <c r="E19" s="237" t="s">
        <v>102</v>
      </c>
      <c r="F19" s="238" t="s">
        <v>103</v>
      </c>
      <c r="G19" s="239">
        <v>2101</v>
      </c>
      <c r="H19" s="239">
        <v>399</v>
      </c>
      <c r="I19" s="239"/>
      <c r="J19" s="240">
        <f t="shared" si="1"/>
        <v>2500</v>
      </c>
      <c r="K19" s="240">
        <f t="shared" si="0"/>
        <v>77753</v>
      </c>
    </row>
    <row r="20" spans="1:11" ht="24" customHeight="1">
      <c r="A20" s="233">
        <v>44352</v>
      </c>
      <c r="B20" s="234" t="s">
        <v>104</v>
      </c>
      <c r="C20" s="235">
        <v>15457</v>
      </c>
      <c r="D20" s="236" t="s">
        <v>53</v>
      </c>
      <c r="E20" s="237" t="s">
        <v>105</v>
      </c>
      <c r="F20" s="238" t="s">
        <v>106</v>
      </c>
      <c r="G20" s="239">
        <v>20160</v>
      </c>
      <c r="H20" s="239"/>
      <c r="I20" s="239"/>
      <c r="J20" s="240">
        <f t="shared" si="1"/>
        <v>20160</v>
      </c>
      <c r="K20" s="240">
        <f t="shared" si="0"/>
        <v>57593</v>
      </c>
    </row>
    <row r="21" spans="1:11" ht="27" customHeight="1">
      <c r="A21" s="233">
        <v>44369</v>
      </c>
      <c r="B21" s="234" t="s">
        <v>107</v>
      </c>
      <c r="C21" s="235">
        <v>21078</v>
      </c>
      <c r="D21" s="236" t="s">
        <v>53</v>
      </c>
      <c r="E21" s="237" t="s">
        <v>105</v>
      </c>
      <c r="F21" s="238" t="s">
        <v>106</v>
      </c>
      <c r="G21" s="239">
        <v>32269</v>
      </c>
      <c r="H21" s="239">
        <v>6131</v>
      </c>
      <c r="I21" s="239"/>
      <c r="J21" s="240">
        <f t="shared" si="1"/>
        <v>38400</v>
      </c>
      <c r="K21" s="240">
        <f t="shared" si="0"/>
        <v>19193</v>
      </c>
    </row>
    <row r="22" spans="1:11" ht="24" customHeight="1">
      <c r="A22" s="233">
        <v>44376</v>
      </c>
      <c r="B22" s="234" t="s">
        <v>108</v>
      </c>
      <c r="C22" s="235">
        <v>67466</v>
      </c>
      <c r="D22" s="236" t="s">
        <v>109</v>
      </c>
      <c r="E22" s="237" t="s">
        <v>110</v>
      </c>
      <c r="F22" s="238" t="s">
        <v>111</v>
      </c>
      <c r="G22" s="239">
        <v>17600</v>
      </c>
      <c r="H22" s="239"/>
      <c r="I22" s="239"/>
      <c r="J22" s="240">
        <f>SUM(G22:I22)</f>
        <v>17600</v>
      </c>
      <c r="K22" s="240">
        <f t="shared" si="0"/>
        <v>1593</v>
      </c>
    </row>
  </sheetData>
  <mergeCells count="14">
    <mergeCell ref="G4:G5"/>
    <mergeCell ref="H4:H5"/>
    <mergeCell ref="I4:I5"/>
    <mergeCell ref="J4:J5"/>
    <mergeCell ref="G2:K2"/>
    <mergeCell ref="G3:K3"/>
    <mergeCell ref="A1:B3"/>
    <mergeCell ref="C1:F3"/>
    <mergeCell ref="A4:A5"/>
    <mergeCell ref="B4:B5"/>
    <mergeCell ref="C4:C5"/>
    <mergeCell ref="D4:D5"/>
    <mergeCell ref="E4:E5"/>
    <mergeCell ref="F4:F5"/>
  </mergeCells>
  <phoneticPr fontId="10" type="noConversion"/>
  <printOptions horizontalCentered="1" verticalCentered="1"/>
  <pageMargins left="1.1417322834645669" right="0.70866141732283472" top="0.74803149606299213" bottom="0.74803149606299213" header="0.31496062992125984" footer="0.31496062992125984"/>
  <pageSetup paperSize="5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topLeftCell="A13" workbookViewId="0">
      <selection activeCell="I41" sqref="A1:I41"/>
    </sheetView>
  </sheetViews>
  <sheetFormatPr baseColWidth="10" defaultRowHeight="22.5" customHeight="1"/>
  <cols>
    <col min="1" max="1" width="12.7109375" style="178" bestFit="1" customWidth="1"/>
    <col min="2" max="2" width="11.42578125" style="178"/>
    <col min="3" max="3" width="12.28515625" style="178" customWidth="1"/>
    <col min="4" max="4" width="17.85546875" style="178" customWidth="1"/>
    <col min="5" max="5" width="11.42578125" style="178"/>
    <col min="6" max="6" width="18.28515625" style="178" customWidth="1"/>
    <col min="7" max="16384" width="11.42578125" style="178"/>
  </cols>
  <sheetData>
    <row r="1" spans="1:11" ht="22.5" customHeight="1">
      <c r="A1" s="336"/>
      <c r="B1" s="337"/>
      <c r="C1" s="340" t="s">
        <v>37</v>
      </c>
      <c r="D1" s="340"/>
      <c r="E1" s="340"/>
      <c r="F1" s="340"/>
      <c r="G1" s="175" t="s">
        <v>40</v>
      </c>
      <c r="H1" s="176"/>
      <c r="I1" s="177"/>
    </row>
    <row r="2" spans="1:11" ht="22.5" customHeight="1">
      <c r="A2" s="338"/>
      <c r="B2" s="339"/>
      <c r="C2" s="341"/>
      <c r="D2" s="341"/>
      <c r="E2" s="341"/>
      <c r="F2" s="341"/>
      <c r="G2" s="342" t="s">
        <v>44</v>
      </c>
      <c r="H2" s="343"/>
      <c r="I2" s="344"/>
    </row>
    <row r="3" spans="1:11" ht="22.5" customHeight="1">
      <c r="A3" s="338"/>
      <c r="B3" s="339"/>
      <c r="C3" s="341"/>
      <c r="D3" s="341"/>
      <c r="E3" s="341"/>
      <c r="F3" s="341"/>
      <c r="G3" s="342" t="s">
        <v>21</v>
      </c>
      <c r="H3" s="343"/>
      <c r="I3" s="344"/>
    </row>
    <row r="4" spans="1:11" ht="22.5" customHeight="1" thickBot="1">
      <c r="A4" s="345" t="s">
        <v>41</v>
      </c>
      <c r="B4" s="346"/>
      <c r="C4" s="346"/>
      <c r="D4" s="346"/>
      <c r="E4" s="346"/>
      <c r="F4" s="346"/>
      <c r="G4" s="346"/>
      <c r="H4" s="346"/>
      <c r="I4" s="347"/>
    </row>
    <row r="5" spans="1:11" ht="22.5" customHeight="1">
      <c r="A5" s="179" t="s">
        <v>2</v>
      </c>
      <c r="B5" s="180" t="s">
        <v>4</v>
      </c>
      <c r="C5" s="180" t="s">
        <v>5</v>
      </c>
      <c r="D5" s="181" t="s">
        <v>46</v>
      </c>
      <c r="E5" s="181" t="s">
        <v>24</v>
      </c>
      <c r="F5" s="180" t="s">
        <v>6</v>
      </c>
      <c r="G5" s="182" t="s">
        <v>7</v>
      </c>
      <c r="H5" s="182" t="s">
        <v>8</v>
      </c>
      <c r="I5" s="183" t="s">
        <v>9</v>
      </c>
    </row>
    <row r="6" spans="1:11" ht="22.5" customHeight="1">
      <c r="A6" s="184"/>
      <c r="B6" s="185"/>
      <c r="C6" s="185"/>
      <c r="D6" s="185"/>
      <c r="E6" s="185"/>
      <c r="F6" s="185"/>
      <c r="G6" s="185"/>
      <c r="H6" s="185"/>
      <c r="I6" s="186"/>
    </row>
    <row r="7" spans="1:11" ht="22.5" customHeight="1" thickBot="1">
      <c r="A7" s="187"/>
      <c r="B7" s="173"/>
      <c r="C7" s="173"/>
      <c r="D7" s="188"/>
      <c r="E7" s="188"/>
      <c r="F7" s="189"/>
      <c r="G7" s="190"/>
      <c r="H7" s="190"/>
      <c r="I7" s="191" t="s">
        <v>1</v>
      </c>
    </row>
    <row r="8" spans="1:11" ht="22.5" customHeight="1">
      <c r="A8" s="187"/>
      <c r="B8" s="173"/>
      <c r="C8" s="173"/>
      <c r="D8" s="174"/>
      <c r="E8" s="188"/>
      <c r="F8" s="189"/>
      <c r="G8" s="190"/>
      <c r="H8" s="190"/>
      <c r="I8" s="191" t="s">
        <v>1</v>
      </c>
      <c r="K8" s="192"/>
    </row>
    <row r="9" spans="1:11" ht="22.5" customHeight="1">
      <c r="A9" s="187"/>
      <c r="B9" s="173"/>
      <c r="C9" s="173"/>
      <c r="D9" s="174"/>
      <c r="E9" s="188"/>
      <c r="F9" s="189"/>
      <c r="G9" s="190"/>
      <c r="H9" s="190"/>
      <c r="I9" s="191" t="s">
        <v>1</v>
      </c>
      <c r="K9" s="193"/>
    </row>
    <row r="10" spans="1:11" ht="22.5" customHeight="1">
      <c r="A10" s="194"/>
      <c r="B10" s="195"/>
      <c r="C10" s="171"/>
      <c r="D10" s="196"/>
      <c r="E10" s="196"/>
      <c r="F10" s="197"/>
      <c r="G10" s="198"/>
      <c r="H10" s="198"/>
      <c r="I10" s="199" t="s">
        <v>1</v>
      </c>
      <c r="K10" s="193"/>
    </row>
    <row r="11" spans="1:11" ht="22.5" customHeight="1">
      <c r="A11" s="348" t="s">
        <v>45</v>
      </c>
      <c r="B11" s="348"/>
      <c r="C11" s="348"/>
      <c r="D11" s="348"/>
      <c r="E11" s="348"/>
      <c r="F11" s="348"/>
      <c r="G11" s="225" t="s">
        <v>1</v>
      </c>
      <c r="H11" s="225" t="s">
        <v>1</v>
      </c>
      <c r="I11" s="225" t="s">
        <v>1</v>
      </c>
    </row>
    <row r="12" spans="1:11" ht="22.5" customHeight="1" thickBot="1">
      <c r="A12" s="200"/>
      <c r="B12" s="200"/>
      <c r="C12" s="200"/>
      <c r="D12" s="200"/>
      <c r="E12" s="200"/>
      <c r="F12" s="200"/>
      <c r="G12" s="201"/>
      <c r="H12" s="201"/>
      <c r="I12" s="202"/>
    </row>
    <row r="13" spans="1:11" ht="22.5" customHeight="1">
      <c r="A13" s="336"/>
      <c r="B13" s="337"/>
      <c r="C13" s="340" t="s">
        <v>37</v>
      </c>
      <c r="D13" s="340"/>
      <c r="E13" s="340"/>
      <c r="F13" s="340"/>
      <c r="G13" s="175" t="s">
        <v>40</v>
      </c>
      <c r="H13" s="176"/>
      <c r="I13" s="177"/>
    </row>
    <row r="14" spans="1:11" ht="22.5" customHeight="1">
      <c r="A14" s="338"/>
      <c r="B14" s="339"/>
      <c r="C14" s="341"/>
      <c r="D14" s="341"/>
      <c r="E14" s="341"/>
      <c r="F14" s="341"/>
      <c r="G14" s="342" t="s">
        <v>44</v>
      </c>
      <c r="H14" s="343"/>
      <c r="I14" s="344"/>
    </row>
    <row r="15" spans="1:11" ht="22.5" customHeight="1">
      <c r="A15" s="338"/>
      <c r="B15" s="339"/>
      <c r="C15" s="341"/>
      <c r="D15" s="341"/>
      <c r="E15" s="341"/>
      <c r="F15" s="341"/>
      <c r="G15" s="342" t="s">
        <v>21</v>
      </c>
      <c r="H15" s="343"/>
      <c r="I15" s="344"/>
    </row>
    <row r="16" spans="1:11" ht="22.5" customHeight="1" thickBot="1">
      <c r="A16" s="203"/>
      <c r="B16" s="204"/>
      <c r="C16" s="205"/>
      <c r="D16" s="205"/>
      <c r="E16" s="205"/>
      <c r="F16" s="205"/>
      <c r="G16" s="206"/>
      <c r="H16" s="206"/>
      <c r="I16" s="206"/>
    </row>
    <row r="17" spans="1:9" ht="22.5" customHeight="1" thickBot="1">
      <c r="A17" s="332" t="s">
        <v>35</v>
      </c>
      <c r="B17" s="333"/>
      <c r="C17" s="333"/>
      <c r="D17" s="333"/>
      <c r="E17" s="333"/>
      <c r="F17" s="333"/>
      <c r="G17" s="333"/>
      <c r="H17" s="333"/>
      <c r="I17" s="334"/>
    </row>
    <row r="18" spans="1:9" ht="22.5" customHeight="1">
      <c r="A18" s="179" t="s">
        <v>2</v>
      </c>
      <c r="B18" s="180" t="s">
        <v>4</v>
      </c>
      <c r="C18" s="180" t="s">
        <v>5</v>
      </c>
      <c r="D18" s="181" t="s">
        <v>46</v>
      </c>
      <c r="E18" s="181" t="s">
        <v>24</v>
      </c>
      <c r="F18" s="180" t="s">
        <v>6</v>
      </c>
      <c r="G18" s="182" t="s">
        <v>7</v>
      </c>
      <c r="H18" s="182" t="s">
        <v>8</v>
      </c>
      <c r="I18" s="183" t="s">
        <v>9</v>
      </c>
    </row>
    <row r="19" spans="1:9" ht="22.5" customHeight="1">
      <c r="A19" s="187"/>
      <c r="B19" s="173"/>
      <c r="C19" s="207"/>
      <c r="D19" s="188"/>
      <c r="E19" s="173"/>
      <c r="F19" s="174"/>
      <c r="G19" s="190"/>
      <c r="H19" s="190"/>
      <c r="I19" s="208" t="s">
        <v>1</v>
      </c>
    </row>
    <row r="20" spans="1:9" ht="22.5" customHeight="1">
      <c r="A20" s="172"/>
      <c r="B20" s="173"/>
      <c r="C20" s="173"/>
      <c r="D20" s="174"/>
      <c r="E20" s="209"/>
      <c r="F20" s="174"/>
      <c r="G20" s="190"/>
      <c r="H20" s="190"/>
      <c r="I20" s="191" t="s">
        <v>1</v>
      </c>
    </row>
    <row r="21" spans="1:9" ht="22.5" customHeight="1">
      <c r="A21" s="172"/>
      <c r="B21" s="173"/>
      <c r="C21" s="173"/>
      <c r="D21" s="174"/>
      <c r="E21" s="209"/>
      <c r="F21" s="210"/>
      <c r="G21" s="190"/>
      <c r="H21" s="190"/>
      <c r="I21" s="191" t="s">
        <v>1</v>
      </c>
    </row>
    <row r="22" spans="1:9" ht="22.5" customHeight="1">
      <c r="A22" s="352" t="s">
        <v>34</v>
      </c>
      <c r="B22" s="352"/>
      <c r="C22" s="352"/>
      <c r="D22" s="352"/>
      <c r="E22" s="352"/>
      <c r="F22" s="352"/>
      <c r="G22" s="190" t="s">
        <v>1</v>
      </c>
      <c r="H22" s="190" t="s">
        <v>1</v>
      </c>
      <c r="I22" s="190" t="s">
        <v>48</v>
      </c>
    </row>
    <row r="23" spans="1:9" ht="22.5" customHeight="1" thickBot="1">
      <c r="A23" s="211"/>
      <c r="B23" s="212"/>
      <c r="C23" s="212"/>
      <c r="D23" s="212"/>
      <c r="E23" s="212"/>
      <c r="F23" s="212"/>
      <c r="G23" s="213"/>
      <c r="H23" s="213"/>
      <c r="I23" s="214"/>
    </row>
    <row r="24" spans="1:9" ht="22.5" customHeight="1">
      <c r="A24" s="336"/>
      <c r="B24" s="337"/>
      <c r="C24" s="340" t="s">
        <v>37</v>
      </c>
      <c r="D24" s="340"/>
      <c r="E24" s="340"/>
      <c r="F24" s="340"/>
      <c r="G24" s="175" t="s">
        <v>40</v>
      </c>
      <c r="H24" s="176"/>
      <c r="I24" s="177"/>
    </row>
    <row r="25" spans="1:9" ht="22.5" customHeight="1">
      <c r="A25" s="338"/>
      <c r="B25" s="339"/>
      <c r="C25" s="341"/>
      <c r="D25" s="341"/>
      <c r="E25" s="341"/>
      <c r="F25" s="341"/>
      <c r="G25" s="342" t="s">
        <v>44</v>
      </c>
      <c r="H25" s="343"/>
      <c r="I25" s="344"/>
    </row>
    <row r="26" spans="1:9" ht="22.5" customHeight="1">
      <c r="A26" s="338"/>
      <c r="B26" s="339"/>
      <c r="C26" s="341"/>
      <c r="D26" s="341"/>
      <c r="E26" s="341"/>
      <c r="F26" s="341"/>
      <c r="G26" s="342" t="s">
        <v>21</v>
      </c>
      <c r="H26" s="343"/>
      <c r="I26" s="344"/>
    </row>
    <row r="27" spans="1:9" ht="22.5" customHeight="1" thickBot="1">
      <c r="A27" s="349"/>
      <c r="B27" s="350"/>
      <c r="C27" s="350"/>
      <c r="D27" s="350"/>
      <c r="E27" s="350"/>
      <c r="F27" s="350"/>
      <c r="G27" s="350"/>
      <c r="H27" s="350"/>
      <c r="I27" s="351"/>
    </row>
    <row r="28" spans="1:9" ht="22.5" customHeight="1" thickBot="1">
      <c r="A28" s="332" t="s">
        <v>36</v>
      </c>
      <c r="B28" s="333"/>
      <c r="C28" s="333"/>
      <c r="D28" s="333"/>
      <c r="E28" s="333"/>
      <c r="F28" s="333"/>
      <c r="G28" s="333"/>
      <c r="H28" s="333"/>
      <c r="I28" s="334"/>
    </row>
    <row r="29" spans="1:9" ht="22.5" customHeight="1">
      <c r="A29" s="179" t="s">
        <v>2</v>
      </c>
      <c r="B29" s="180" t="s">
        <v>4</v>
      </c>
      <c r="C29" s="180" t="s">
        <v>5</v>
      </c>
      <c r="D29" s="181" t="s">
        <v>46</v>
      </c>
      <c r="E29" s="181" t="s">
        <v>24</v>
      </c>
      <c r="F29" s="180" t="s">
        <v>6</v>
      </c>
      <c r="G29" s="182" t="s">
        <v>7</v>
      </c>
      <c r="H29" s="182" t="s">
        <v>8</v>
      </c>
      <c r="I29" s="183" t="s">
        <v>9</v>
      </c>
    </row>
    <row r="30" spans="1:9" ht="22.5" customHeight="1">
      <c r="A30" s="194"/>
      <c r="B30" s="171"/>
      <c r="C30" s="215"/>
      <c r="D30" s="216"/>
      <c r="E30" s="171"/>
      <c r="F30" s="196"/>
      <c r="G30" s="190"/>
      <c r="H30" s="190"/>
      <c r="I30" s="217"/>
    </row>
    <row r="31" spans="1:9" ht="22.5" customHeight="1">
      <c r="A31" s="194"/>
      <c r="B31" s="171"/>
      <c r="C31" s="173"/>
      <c r="D31" s="188"/>
      <c r="E31" s="173"/>
      <c r="F31" s="196"/>
      <c r="G31" s="190"/>
      <c r="H31" s="190"/>
      <c r="I31" s="217"/>
    </row>
    <row r="32" spans="1:9" ht="22.5" customHeight="1">
      <c r="A32" s="194"/>
      <c r="B32" s="171"/>
      <c r="C32" s="218"/>
      <c r="D32" s="216"/>
      <c r="E32" s="171"/>
      <c r="F32" s="219"/>
      <c r="G32" s="190"/>
      <c r="H32" s="190"/>
      <c r="I32" s="217"/>
    </row>
    <row r="33" spans="1:9" ht="22.5" customHeight="1">
      <c r="A33" s="194"/>
      <c r="B33" s="171"/>
      <c r="C33" s="218"/>
      <c r="D33" s="188"/>
      <c r="E33" s="173"/>
      <c r="F33" s="196"/>
      <c r="G33" s="190"/>
      <c r="H33" s="190"/>
      <c r="I33" s="217"/>
    </row>
    <row r="34" spans="1:9" ht="22.5" customHeight="1">
      <c r="A34" s="194"/>
      <c r="B34" s="220"/>
      <c r="C34" s="220"/>
      <c r="D34" s="221"/>
      <c r="E34" s="220"/>
      <c r="F34" s="210"/>
      <c r="G34" s="222"/>
      <c r="H34" s="222"/>
      <c r="I34" s="223"/>
    </row>
    <row r="35" spans="1:9" ht="22.5" customHeight="1">
      <c r="A35" s="335" t="s">
        <v>33</v>
      </c>
      <c r="B35" s="335"/>
      <c r="C35" s="335"/>
      <c r="D35" s="335"/>
      <c r="E35" s="335"/>
      <c r="F35" s="335"/>
      <c r="G35" s="222"/>
      <c r="H35" s="222"/>
      <c r="I35" s="224"/>
    </row>
  </sheetData>
  <mergeCells count="19">
    <mergeCell ref="C13:F15"/>
    <mergeCell ref="G14:I14"/>
    <mergeCell ref="G15:I15"/>
    <mergeCell ref="A28:I28"/>
    <mergeCell ref="A35:F35"/>
    <mergeCell ref="A1:B3"/>
    <mergeCell ref="C1:F3"/>
    <mergeCell ref="G2:I2"/>
    <mergeCell ref="G3:I3"/>
    <mergeCell ref="A4:I4"/>
    <mergeCell ref="A11:F11"/>
    <mergeCell ref="A27:I27"/>
    <mergeCell ref="A17:I17"/>
    <mergeCell ref="A22:F22"/>
    <mergeCell ref="A24:B26"/>
    <mergeCell ref="C24:F26"/>
    <mergeCell ref="G25:I25"/>
    <mergeCell ref="G26:I26"/>
    <mergeCell ref="A13:B15"/>
  </mergeCells>
  <pageMargins left="0.7" right="0.7" top="0.75" bottom="0.75" header="0.3" footer="0.3"/>
  <pageSetup scale="7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28" sqref="A1:I28"/>
    </sheetView>
  </sheetViews>
  <sheetFormatPr baseColWidth="10" defaultRowHeight="30" customHeight="1"/>
  <cols>
    <col min="1" max="16384" width="11.42578125" style="146"/>
  </cols>
  <sheetData>
    <row r="1" spans="1:9" ht="30" customHeight="1">
      <c r="A1" s="313"/>
      <c r="B1" s="314"/>
      <c r="C1" s="354" t="s">
        <v>42</v>
      </c>
      <c r="D1" s="355"/>
      <c r="E1" s="355"/>
      <c r="F1" s="356"/>
      <c r="G1" s="152" t="s">
        <v>43</v>
      </c>
      <c r="H1" s="153"/>
      <c r="I1" s="154"/>
    </row>
    <row r="2" spans="1:9" ht="12.75">
      <c r="A2" s="315"/>
      <c r="B2" s="316"/>
      <c r="C2" s="357"/>
      <c r="D2" s="358"/>
      <c r="E2" s="358"/>
      <c r="F2" s="359"/>
      <c r="G2" s="329" t="s">
        <v>44</v>
      </c>
      <c r="H2" s="330"/>
      <c r="I2" s="331"/>
    </row>
    <row r="3" spans="1:9" ht="12.75">
      <c r="A3" s="315"/>
      <c r="B3" s="316"/>
      <c r="C3" s="360"/>
      <c r="D3" s="361"/>
      <c r="E3" s="361"/>
      <c r="F3" s="362"/>
      <c r="G3" s="329" t="s">
        <v>21</v>
      </c>
      <c r="H3" s="330"/>
      <c r="I3" s="331"/>
    </row>
    <row r="4" spans="1:9" ht="30" customHeight="1" thickBot="1">
      <c r="A4" s="363" t="s">
        <v>47</v>
      </c>
      <c r="B4" s="364"/>
      <c r="C4" s="364"/>
      <c r="D4" s="364"/>
      <c r="E4" s="364"/>
      <c r="F4" s="364"/>
      <c r="G4" s="364"/>
      <c r="H4" s="364"/>
      <c r="I4" s="365"/>
    </row>
    <row r="5" spans="1:9" ht="30" customHeight="1">
      <c r="A5" s="147" t="s">
        <v>2</v>
      </c>
      <c r="B5" s="148" t="s">
        <v>3</v>
      </c>
      <c r="C5" s="148" t="s">
        <v>24</v>
      </c>
      <c r="D5" s="149" t="s">
        <v>4</v>
      </c>
      <c r="E5" s="149" t="s">
        <v>5</v>
      </c>
      <c r="F5" s="149" t="s">
        <v>6</v>
      </c>
      <c r="G5" s="150" t="s">
        <v>7</v>
      </c>
      <c r="H5" s="150" t="s">
        <v>8</v>
      </c>
      <c r="I5" s="151" t="s">
        <v>9</v>
      </c>
    </row>
    <row r="6" spans="1:9" ht="30" customHeight="1">
      <c r="A6" s="155"/>
      <c r="B6" s="156"/>
      <c r="C6" s="156"/>
      <c r="D6" s="156"/>
      <c r="E6" s="156"/>
      <c r="F6" s="156"/>
      <c r="G6" s="156"/>
      <c r="H6" s="156"/>
      <c r="I6" s="157"/>
    </row>
    <row r="7" spans="1:9" ht="30" customHeight="1">
      <c r="A7" s="158"/>
      <c r="B7" s="159"/>
      <c r="C7" s="160"/>
      <c r="D7" s="161"/>
      <c r="E7" s="162"/>
      <c r="F7" s="163"/>
      <c r="G7" s="164"/>
      <c r="H7" s="164"/>
      <c r="I7" s="165"/>
    </row>
    <row r="8" spans="1:9" ht="30" customHeight="1">
      <c r="A8" s="158"/>
      <c r="B8" s="159"/>
      <c r="C8" s="160"/>
      <c r="D8" s="166"/>
      <c r="E8" s="162"/>
      <c r="F8" s="163"/>
      <c r="G8" s="164"/>
      <c r="H8" s="164"/>
      <c r="I8" s="165"/>
    </row>
    <row r="9" spans="1:9" ht="30" customHeight="1">
      <c r="A9" s="158"/>
      <c r="B9" s="159"/>
      <c r="C9" s="160"/>
      <c r="D9" s="166"/>
      <c r="E9" s="162"/>
      <c r="F9" s="163"/>
      <c r="G9" s="164"/>
      <c r="H9" s="164"/>
      <c r="I9" s="165"/>
    </row>
    <row r="10" spans="1:9" ht="30" customHeight="1">
      <c r="A10" s="227"/>
      <c r="B10" s="228"/>
      <c r="C10" s="167"/>
      <c r="D10" s="168"/>
      <c r="E10" s="169"/>
      <c r="F10" s="170"/>
      <c r="G10" s="164"/>
      <c r="H10" s="164"/>
      <c r="I10" s="229"/>
    </row>
    <row r="11" spans="1:9" ht="30" customHeight="1">
      <c r="A11" s="227"/>
      <c r="B11" s="228"/>
      <c r="C11" s="167"/>
      <c r="D11" s="168"/>
      <c r="E11" s="169"/>
      <c r="F11" s="170"/>
      <c r="G11" s="164"/>
      <c r="H11" s="164"/>
      <c r="I11" s="229"/>
    </row>
    <row r="12" spans="1:9" ht="30" customHeight="1">
      <c r="A12" s="227"/>
      <c r="B12" s="228"/>
      <c r="C12" s="167"/>
      <c r="D12" s="168"/>
      <c r="E12" s="169"/>
      <c r="F12" s="170"/>
      <c r="G12" s="164"/>
      <c r="H12" s="164"/>
      <c r="I12" s="229"/>
    </row>
    <row r="13" spans="1:9" ht="30" customHeight="1">
      <c r="A13" s="227"/>
      <c r="B13" s="228"/>
      <c r="C13" s="167"/>
      <c r="D13" s="168"/>
      <c r="E13" s="169"/>
      <c r="F13" s="170"/>
      <c r="G13" s="164"/>
      <c r="H13" s="164"/>
      <c r="I13" s="229"/>
    </row>
    <row r="14" spans="1:9" ht="30" customHeight="1">
      <c r="A14" s="227"/>
      <c r="B14" s="228"/>
      <c r="C14" s="167"/>
      <c r="D14" s="168"/>
      <c r="E14" s="169"/>
      <c r="F14" s="170"/>
      <c r="G14" s="164"/>
      <c r="H14" s="164"/>
      <c r="I14" s="229"/>
    </row>
    <row r="15" spans="1:9" ht="30" customHeight="1">
      <c r="A15" s="227"/>
      <c r="B15" s="228"/>
      <c r="C15" s="167"/>
      <c r="D15" s="168"/>
      <c r="E15" s="169"/>
      <c r="F15" s="170"/>
      <c r="G15" s="164"/>
      <c r="H15" s="164"/>
      <c r="I15" s="229"/>
    </row>
    <row r="16" spans="1:9" ht="30" customHeight="1">
      <c r="A16" s="227"/>
      <c r="B16" s="228"/>
      <c r="C16" s="167"/>
      <c r="D16" s="168"/>
      <c r="E16" s="169"/>
      <c r="F16" s="170"/>
      <c r="G16" s="164"/>
      <c r="H16" s="164"/>
      <c r="I16" s="229"/>
    </row>
    <row r="17" spans="1:9" ht="30" customHeight="1">
      <c r="A17" s="227"/>
      <c r="B17" s="228"/>
      <c r="C17" s="167"/>
      <c r="D17" s="168"/>
      <c r="E17" s="169"/>
      <c r="F17" s="170"/>
      <c r="G17" s="164"/>
      <c r="H17" s="164"/>
      <c r="I17" s="229"/>
    </row>
    <row r="18" spans="1:9" ht="30" customHeight="1">
      <c r="A18" s="227"/>
      <c r="B18" s="228"/>
      <c r="C18" s="167"/>
      <c r="D18" s="168"/>
      <c r="E18" s="169"/>
      <c r="F18" s="170"/>
      <c r="G18" s="164"/>
      <c r="H18" s="164"/>
      <c r="I18" s="229"/>
    </row>
    <row r="19" spans="1:9" ht="30" customHeight="1">
      <c r="A19" s="227"/>
      <c r="B19" s="228"/>
      <c r="C19" s="167"/>
      <c r="D19" s="168"/>
      <c r="E19" s="169"/>
      <c r="F19" s="170"/>
      <c r="G19" s="164"/>
      <c r="H19" s="164"/>
      <c r="I19" s="229"/>
    </row>
    <row r="20" spans="1:9" ht="30" customHeight="1">
      <c r="A20" s="227"/>
      <c r="B20" s="228"/>
      <c r="C20" s="167"/>
      <c r="D20" s="168"/>
      <c r="E20" s="169"/>
      <c r="F20" s="170"/>
      <c r="G20" s="164"/>
      <c r="H20" s="164"/>
      <c r="I20" s="229"/>
    </row>
    <row r="21" spans="1:9" ht="30" customHeight="1">
      <c r="A21" s="227"/>
      <c r="B21" s="228"/>
      <c r="C21" s="167"/>
      <c r="D21" s="168"/>
      <c r="E21" s="169"/>
      <c r="F21" s="170"/>
      <c r="G21" s="164"/>
      <c r="H21" s="164"/>
      <c r="I21" s="229"/>
    </row>
    <row r="22" spans="1:9" ht="30" customHeight="1">
      <c r="A22" s="227"/>
      <c r="B22" s="228"/>
      <c r="C22" s="167"/>
      <c r="D22" s="168"/>
      <c r="E22" s="169"/>
      <c r="F22" s="170"/>
      <c r="G22" s="164"/>
      <c r="H22" s="164"/>
      <c r="I22" s="229"/>
    </row>
    <row r="23" spans="1:9" ht="30" customHeight="1">
      <c r="A23" s="227"/>
      <c r="B23" s="228"/>
      <c r="C23" s="167"/>
      <c r="D23" s="168"/>
      <c r="E23" s="169"/>
      <c r="F23" s="170"/>
      <c r="G23" s="164"/>
      <c r="H23" s="164"/>
      <c r="I23" s="229"/>
    </row>
    <row r="24" spans="1:9" ht="30" customHeight="1">
      <c r="A24" s="227"/>
      <c r="B24" s="228"/>
      <c r="C24" s="167"/>
      <c r="D24" s="168"/>
      <c r="E24" s="169"/>
      <c r="F24" s="170"/>
      <c r="G24" s="164"/>
      <c r="H24" s="164"/>
      <c r="I24" s="229"/>
    </row>
    <row r="25" spans="1:9" ht="30" customHeight="1">
      <c r="A25" s="227"/>
      <c r="B25" s="228"/>
      <c r="C25" s="167"/>
      <c r="D25" s="168"/>
      <c r="E25" s="169"/>
      <c r="F25" s="170"/>
      <c r="G25" s="164"/>
      <c r="H25" s="164"/>
      <c r="I25" s="229"/>
    </row>
    <row r="26" spans="1:9" ht="30" customHeight="1">
      <c r="A26" s="227"/>
      <c r="B26" s="228"/>
      <c r="C26" s="167"/>
      <c r="D26" s="168"/>
      <c r="E26" s="169"/>
      <c r="F26" s="170"/>
      <c r="G26" s="164"/>
      <c r="H26" s="164"/>
      <c r="I26" s="229"/>
    </row>
    <row r="27" spans="1:9" ht="30" customHeight="1">
      <c r="A27" s="227"/>
      <c r="B27" s="228"/>
      <c r="C27" s="167"/>
      <c r="D27" s="168"/>
      <c r="E27" s="169"/>
      <c r="F27" s="170"/>
      <c r="G27" s="164"/>
      <c r="H27" s="164"/>
      <c r="I27" s="229"/>
    </row>
    <row r="28" spans="1:9" ht="30" customHeight="1">
      <c r="A28" s="353" t="s">
        <v>45</v>
      </c>
      <c r="B28" s="353"/>
      <c r="C28" s="353"/>
      <c r="D28" s="353"/>
      <c r="E28" s="353"/>
      <c r="F28" s="353"/>
      <c r="G28" s="226" t="s">
        <v>1</v>
      </c>
      <c r="H28" s="226"/>
      <c r="I28" s="226"/>
    </row>
  </sheetData>
  <mergeCells count="6">
    <mergeCell ref="A28:F28"/>
    <mergeCell ref="A1:B3"/>
    <mergeCell ref="C1:F3"/>
    <mergeCell ref="G2:I2"/>
    <mergeCell ref="G3:I3"/>
    <mergeCell ref="A4:I4"/>
  </mergeCells>
  <pageMargins left="0.7" right="0.7" top="0.75" bottom="0.75" header="0.3" footer="0.3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RECIBO DE GASTO POR RUBRO</vt:lpstr>
      <vt:lpstr>FBS-34</vt:lpstr>
      <vt:lpstr>FBS-35</vt:lpstr>
      <vt:lpstr>FBS-33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1037628517</dc:creator>
  <cp:lastModifiedBy>63502132</cp:lastModifiedBy>
  <cp:lastPrinted>2021-07-02T18:23:42Z</cp:lastPrinted>
  <dcterms:created xsi:type="dcterms:W3CDTF">2019-07-22T20:25:10Z</dcterms:created>
  <dcterms:modified xsi:type="dcterms:W3CDTF">2023-05-25T16:16:42Z</dcterms:modified>
</cp:coreProperties>
</file>