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0085" windowHeight="11760" firstSheet="1" activeTab="1"/>
  </bookViews>
  <sheets>
    <sheet name="RECIBO DE GASTO POR RUBRO" sheetId="1" r:id="rId1"/>
    <sheet name="FBS-34" sheetId="2" r:id="rId2"/>
    <sheet name="FBS-35" sheetId="3" r:id="rId3"/>
    <sheet name="FBS-33" sheetId="4" r:id="rId4"/>
  </sheets>
  <calcPr calcId="124519"/>
</workbook>
</file>

<file path=xl/calcChain.xml><?xml version="1.0" encoding="utf-8"?>
<calcChain xmlns="http://schemas.openxmlformats.org/spreadsheetml/2006/main">
  <c r="G38" i="2"/>
  <c r="G40" s="1"/>
  <c r="P40"/>
  <c r="O40"/>
  <c r="I40"/>
  <c r="J40"/>
  <c r="K40"/>
  <c r="L40"/>
  <c r="M40"/>
  <c r="N40"/>
  <c r="H40"/>
</calcChain>
</file>

<file path=xl/sharedStrings.xml><?xml version="1.0" encoding="utf-8"?>
<sst xmlns="http://schemas.openxmlformats.org/spreadsheetml/2006/main" count="308" uniqueCount="179">
  <si>
    <t>PAGADOR:</t>
  </si>
  <si>
    <t xml:space="preserve"> </t>
  </si>
  <si>
    <t>FECHA</t>
  </si>
  <si>
    <t>No. Com</t>
  </si>
  <si>
    <t>BENEFICIARIO</t>
  </si>
  <si>
    <t xml:space="preserve">NIT  / CEDULA </t>
  </si>
  <si>
    <t>CONCEPTO</t>
  </si>
  <si>
    <t>VALOR</t>
  </si>
  <si>
    <t>IVA</t>
  </si>
  <si>
    <t>VALOR TOTAL</t>
  </si>
  <si>
    <t>SALDO</t>
  </si>
  <si>
    <t>MATERIALES Y SUMINISTROS</t>
  </si>
  <si>
    <t>MANTENIMIENTO</t>
  </si>
  <si>
    <t xml:space="preserve">NIT/CEDULA </t>
  </si>
  <si>
    <t xml:space="preserve">COMUNICACIONES Y TRANSPORTE </t>
  </si>
  <si>
    <t xml:space="preserve">ATENCION Y REPRESENTACION </t>
  </si>
  <si>
    <t>Firma del ordenador del gasto</t>
  </si>
  <si>
    <t>Firma del pagador del gasto</t>
  </si>
  <si>
    <t>Keny Willer Giraldo Serna</t>
  </si>
  <si>
    <t>Katherine Lopez Roldan</t>
  </si>
  <si>
    <t>CONTROL GASTO POR CAJA MENOR</t>
  </si>
  <si>
    <t xml:space="preserve">Fecha: </t>
  </si>
  <si>
    <t>Versiòn: 1</t>
  </si>
  <si>
    <t>ORDENADOR DEL GASTO:</t>
  </si>
  <si>
    <t xml:space="preserve">No. FACTURA </t>
  </si>
  <si>
    <t xml:space="preserve">DEPENDENCIA RESPONSABLE: </t>
  </si>
  <si>
    <t>CERTIFICADO DE DISPONIBILIDAD No:</t>
  </si>
  <si>
    <t xml:space="preserve">VALOR TOTAL CAJA MENOR: </t>
  </si>
  <si>
    <t>SALDO ACTUAL:</t>
  </si>
  <si>
    <t>Fecha inicio:</t>
  </si>
  <si>
    <t>VALOR TOTAL CAJA MENOR:</t>
  </si>
  <si>
    <t>VALOR GASTADO:</t>
  </si>
  <si>
    <t>SALDO EFECTIVO CAJA MENOR:</t>
  </si>
  <si>
    <t xml:space="preserve">TOTAL </t>
  </si>
  <si>
    <t>TOTAL</t>
  </si>
  <si>
    <t>RELACION POR PROVEEDOR MANTENIMIENTO</t>
  </si>
  <si>
    <t>RELACION POR PROVEEDOR COMUNICACIONES Y TRANSPORTE</t>
  </si>
  <si>
    <t xml:space="preserve">VALOR </t>
  </si>
  <si>
    <t xml:space="preserve">RELACION GASTOS POR PROVEEDOR </t>
  </si>
  <si>
    <t>Còdigo: FBS-34</t>
  </si>
  <si>
    <t>Còdigo: FBS-33</t>
  </si>
  <si>
    <t>Còdigo FBS-35</t>
  </si>
  <si>
    <t>RELACION POR PROVEEDOR MATERIALES Y SUMINISTRO</t>
  </si>
  <si>
    <t>CONTROL GASTOS CAJA MENOR POR RUBRO</t>
  </si>
  <si>
    <t>Còdigo: FBS - 33</t>
  </si>
  <si>
    <t>Versión: 01</t>
  </si>
  <si>
    <r>
      <rPr>
        <b/>
        <sz val="10"/>
        <color theme="1"/>
        <rFont val="Arial"/>
        <family val="2"/>
      </rPr>
      <t>TOTAL</t>
    </r>
    <r>
      <rPr>
        <sz val="10"/>
        <color theme="1"/>
        <rFont val="Arial"/>
        <family val="2"/>
      </rPr>
      <t xml:space="preserve"> </t>
    </r>
  </si>
  <si>
    <t>No. COMPROB.</t>
  </si>
  <si>
    <t>RELACION RUBRO: MATERIALES Y SUMINISTRO</t>
  </si>
  <si>
    <t xml:space="preserve">  </t>
  </si>
  <si>
    <t>Versión: 02</t>
  </si>
  <si>
    <t>OO1</t>
  </si>
  <si>
    <t>OO2</t>
  </si>
  <si>
    <t>OO3</t>
  </si>
  <si>
    <t>OO4</t>
  </si>
  <si>
    <t>OO5</t>
  </si>
  <si>
    <t>OO6</t>
  </si>
  <si>
    <t>OO7</t>
  </si>
  <si>
    <t>OO8</t>
  </si>
  <si>
    <t>OO9</t>
  </si>
  <si>
    <t>OO10</t>
  </si>
  <si>
    <t>OO11</t>
  </si>
  <si>
    <t>OO12</t>
  </si>
  <si>
    <t>OO13</t>
  </si>
  <si>
    <t>OO14</t>
  </si>
  <si>
    <t>OO15</t>
  </si>
  <si>
    <t>OO16</t>
  </si>
  <si>
    <t>OO17</t>
  </si>
  <si>
    <t>OO18</t>
  </si>
  <si>
    <t>OO19</t>
  </si>
  <si>
    <t>OO20</t>
  </si>
  <si>
    <t>OO21</t>
  </si>
  <si>
    <t>OO22</t>
  </si>
  <si>
    <t>OO23</t>
  </si>
  <si>
    <t>OO24</t>
  </si>
  <si>
    <t>OO25</t>
  </si>
  <si>
    <t>OO26</t>
  </si>
  <si>
    <t>OO27</t>
  </si>
  <si>
    <t>OO28</t>
  </si>
  <si>
    <t>OO29</t>
  </si>
  <si>
    <t>OO30</t>
  </si>
  <si>
    <t>OO31</t>
  </si>
  <si>
    <t>CONSECUTIVO GASTOS CAJA MENOR
AÑO 2021 - PRIMER REEMBOLSO</t>
  </si>
  <si>
    <t>80054-55-57-58-60-62-63-64-65-66-68-70-71</t>
  </si>
  <si>
    <t>Servientrega S.A.</t>
  </si>
  <si>
    <t>860512330-3</t>
  </si>
  <si>
    <t>Envio de doce sobres correo certificado Area Metropolitana y Bogota</t>
  </si>
  <si>
    <t>Fecha: 19/03/2020</t>
  </si>
  <si>
    <t>Templo del Sonido</t>
  </si>
  <si>
    <t>8430236-5</t>
  </si>
  <si>
    <t>Compra artículos electricos adecuación oficinas contratistas y practicantes</t>
  </si>
  <si>
    <t>FEI4853</t>
  </si>
  <si>
    <t>Electricos Itaguí</t>
  </si>
  <si>
    <t>900165621-7</t>
  </si>
  <si>
    <t>Compra de lamparas led 60x60 incrustrar</t>
  </si>
  <si>
    <t>DobleAA Sistemas Pesonales</t>
  </si>
  <si>
    <t>98524029-9</t>
  </si>
  <si>
    <t>Compra de parlantes para el Despacho</t>
  </si>
  <si>
    <t>800548-549-550-551-552-553-554 y 555</t>
  </si>
  <si>
    <t>Alejandro Molina Mesa</t>
  </si>
  <si>
    <t>1037587846-9</t>
  </si>
  <si>
    <t>Distribuidora Berpa</t>
  </si>
  <si>
    <t>43183638-01</t>
  </si>
  <si>
    <t>Compra de utensilios de cocina</t>
  </si>
  <si>
    <t>80850-851-852-853-854-855-856-857-858</t>
  </si>
  <si>
    <t xml:space="preserve">Envio  sobres correo certificado Area Metropolitana </t>
  </si>
  <si>
    <t xml:space="preserve">Envio de ocho sobres correo certificado Area Metropolitana </t>
  </si>
  <si>
    <t>860512330-4</t>
  </si>
  <si>
    <t xml:space="preserve">Envio  correo certificado </t>
  </si>
  <si>
    <t>La Bodeguita</t>
  </si>
  <si>
    <t>1152203132-2</t>
  </si>
  <si>
    <t>Compra gaseosas recorrido humedal de Ditaires atención Despacho</t>
  </si>
  <si>
    <t>890933882-2</t>
  </si>
  <si>
    <t>Parqueo vehiculo oficial entrega de correspondencia</t>
  </si>
  <si>
    <t>O12</t>
  </si>
  <si>
    <t>83087099-3</t>
  </si>
  <si>
    <t>Parqueo vehiculo oficial compra de productos</t>
  </si>
  <si>
    <t>Antioqueña de Quimicos S.A.S.</t>
  </si>
  <si>
    <t>900551404-0</t>
  </si>
  <si>
    <t>Compra de silicona para vehiculo oficial OKE 517</t>
  </si>
  <si>
    <t>81651-81652-81653- 81654-81655-81656-81657-81658-81659-81660-81661-81662-81663- 81664</t>
  </si>
  <si>
    <t>FE211</t>
  </si>
  <si>
    <t>Copypaisa Ltda</t>
  </si>
  <si>
    <t>900024793-0</t>
  </si>
  <si>
    <t>Doble AA Sistemas Personalizados</t>
  </si>
  <si>
    <t>Compra de cargador equipo computo de despacho</t>
  </si>
  <si>
    <t>82007-82008-82009-82010-88011-82012-
82013-82014- 82015
82016-82017</t>
  </si>
  <si>
    <t xml:space="preserve">82277-82278-82279
82281-82282-82284
82285-82286-82287
82288-82289
</t>
  </si>
  <si>
    <t>Fotografía Especial Lina Echeverry</t>
  </si>
  <si>
    <t>43164995-3</t>
  </si>
  <si>
    <t>Escarapelas personal contratista</t>
  </si>
  <si>
    <t>Juan Carlos Garcia Gómez</t>
  </si>
  <si>
    <t>Reconocimiento de taxi ida y regreso Alpujarra Contestación de tutela</t>
  </si>
  <si>
    <t>Ferreteria Lebrun</t>
  </si>
  <si>
    <t>Servipunto Itagui</t>
  </si>
  <si>
    <t>901097988-6</t>
  </si>
  <si>
    <t>32339495-5</t>
  </si>
  <si>
    <t>Piusmeny Gómez Daza</t>
  </si>
  <si>
    <t>Reconocimiento de Taxi seguimiento entrega del PAE- I.E: Marceliana Saldarriaga</t>
  </si>
  <si>
    <t>María Luz Delia Marín Quintero</t>
  </si>
  <si>
    <t>32437641-4</t>
  </si>
  <si>
    <t>Mantenimiento piso area de recepcion de la Personeria</t>
  </si>
  <si>
    <t>Fotocopias y encuadernacion informe de derechos Humanos año 2019-2020</t>
  </si>
  <si>
    <t>FE70</t>
  </si>
  <si>
    <t>Lavado de vehículo oficial y soldadura de parte mecanica</t>
  </si>
  <si>
    <t>FE477</t>
  </si>
  <si>
    <t>83104-105-106-108-088-090-114-118-119-121-122-123-124-125-126-127-129-130</t>
  </si>
  <si>
    <t>FE476</t>
  </si>
  <si>
    <t>Articulos de electricos adecuacion oficinas y puestos de trabajo</t>
  </si>
  <si>
    <t>Articulos de ferreteria fumigación cocina y oficinas</t>
  </si>
  <si>
    <t>16-3</t>
  </si>
  <si>
    <t>Lavado de vehículo oficialOKE 564 Despacho</t>
  </si>
  <si>
    <t>VALOR CAJA MENOR</t>
  </si>
  <si>
    <t>EJECUTADO</t>
  </si>
  <si>
    <t>SALDO EFECTIVO</t>
  </si>
  <si>
    <t>BILLETE 50.</t>
  </si>
  <si>
    <t>BILLETE 20.</t>
  </si>
  <si>
    <t>BILLETE 10.</t>
  </si>
  <si>
    <t>BILLETE 5.</t>
  </si>
  <si>
    <t>BILLETE 2.</t>
  </si>
  <si>
    <t>TOTALES</t>
  </si>
  <si>
    <t>MONEDA 
500</t>
  </si>
  <si>
    <t>MONEDA
 1.</t>
  </si>
  <si>
    <t>OO32</t>
  </si>
  <si>
    <t>William de JS. Marulanda Restrepo</t>
  </si>
  <si>
    <t>15332071-2</t>
  </si>
  <si>
    <t xml:space="preserve">Mantenimiento, reparación y progamacin de plata telefonica conmutador </t>
  </si>
  <si>
    <t>Moneda 100</t>
  </si>
  <si>
    <t>Rodolfo Alexander Mira</t>
  </si>
  <si>
    <t>O13</t>
  </si>
  <si>
    <t>Impresión a color de afieches y demas piezas publicitarias</t>
  </si>
  <si>
    <t>OO33</t>
  </si>
  <si>
    <t>81230-231-233-234-235</t>
  </si>
  <si>
    <t>Rconocimiento en taxi a Personeria de Medellín entrega de correspondencia</t>
  </si>
  <si>
    <t xml:space="preserve">Edificio Colinas del Poblado- </t>
  </si>
  <si>
    <t>Central Parking System Colombia-</t>
  </si>
  <si>
    <r>
      <rPr>
        <b/>
        <sz val="10"/>
        <color theme="1"/>
        <rFont val="Calibri"/>
        <family val="2"/>
        <scheme val="minor"/>
      </rPr>
      <t>Compra</t>
    </r>
    <r>
      <rPr>
        <sz val="10"/>
        <color theme="1"/>
        <rFont val="Calibri"/>
        <family val="2"/>
        <scheme val="minor"/>
      </rPr>
      <t xml:space="preserve"> de cables de sonido  consola de audio para los eventos</t>
    </r>
  </si>
  <si>
    <r>
      <rPr>
        <b/>
        <sz val="10"/>
        <color theme="1"/>
        <rFont val="Calibri"/>
        <family val="2"/>
        <scheme val="minor"/>
      </rPr>
      <t xml:space="preserve">Reparación </t>
    </r>
    <r>
      <rPr>
        <sz val="10"/>
        <color theme="1"/>
        <rFont val="Calibri"/>
        <family val="2"/>
        <scheme val="minor"/>
      </rPr>
      <t>y cambio de resitencias cafetera</t>
    </r>
  </si>
  <si>
    <t>10/2</t>
  </si>
</sst>
</file>

<file path=xl/styles.xml><?xml version="1.0" encoding="utf-8"?>
<styleSheet xmlns="http://schemas.openxmlformats.org/spreadsheetml/2006/main">
  <numFmts count="1">
    <numFmt numFmtId="164" formatCode="&quot;$&quot;\ #,##0.00"/>
  </numFmts>
  <fonts count="13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66">
    <xf numFmtId="0" fontId="0" fillId="0" borderId="0" xfId="0"/>
    <xf numFmtId="0" fontId="0" fillId="0" borderId="0" xfId="0"/>
    <xf numFmtId="0" fontId="2" fillId="0" borderId="4" xfId="0" applyNumberFormat="1" applyFont="1" applyBorder="1" applyAlignment="1">
      <alignment horizontal="center"/>
    </xf>
    <xf numFmtId="3" fontId="1" fillId="0" borderId="4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/>
    <xf numFmtId="3" fontId="1" fillId="0" borderId="4" xfId="0" applyNumberFormat="1" applyFont="1" applyBorder="1" applyAlignment="1"/>
    <xf numFmtId="3" fontId="2" fillId="0" borderId="4" xfId="0" applyNumberFormat="1" applyFont="1" applyBorder="1" applyAlignment="1">
      <alignment horizontal="center" vertical="center" wrapText="1"/>
    </xf>
    <xf numFmtId="4" fontId="2" fillId="2" borderId="4" xfId="0" applyNumberFormat="1" applyFont="1" applyFill="1" applyBorder="1" applyAlignment="1"/>
    <xf numFmtId="4" fontId="1" fillId="0" borderId="4" xfId="0" applyNumberFormat="1" applyFont="1" applyBorder="1" applyAlignment="1"/>
    <xf numFmtId="0" fontId="1" fillId="0" borderId="4" xfId="0" applyFont="1" applyBorder="1" applyAlignment="1">
      <alignment horizontal="center"/>
    </xf>
    <xf numFmtId="3" fontId="1" fillId="0" borderId="4" xfId="0" applyNumberFormat="1" applyFont="1" applyFill="1" applyBorder="1" applyAlignment="1">
      <alignment horizontal="center" vertical="center" wrapText="1"/>
    </xf>
    <xf numFmtId="4" fontId="3" fillId="2" borderId="4" xfId="0" applyNumberFormat="1" applyFont="1" applyFill="1" applyBorder="1" applyAlignment="1"/>
    <xf numFmtId="3" fontId="1" fillId="0" borderId="4" xfId="0" applyNumberFormat="1" applyFont="1" applyBorder="1" applyAlignment="1">
      <alignment horizontal="center" vertical="center" wrapText="1"/>
    </xf>
    <xf numFmtId="14" fontId="1" fillId="3" borderId="5" xfId="0" applyNumberFormat="1" applyFont="1" applyFill="1" applyBorder="1" applyAlignment="1">
      <alignment vertical="center"/>
    </xf>
    <xf numFmtId="4" fontId="2" fillId="3" borderId="5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horizontal="center" vertical="center"/>
    </xf>
    <xf numFmtId="4" fontId="1" fillId="0" borderId="4" xfId="0" applyNumberFormat="1" applyFont="1" applyBorder="1"/>
    <xf numFmtId="14" fontId="2" fillId="0" borderId="6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vertical="center"/>
    </xf>
    <xf numFmtId="14" fontId="2" fillId="0" borderId="6" xfId="0" applyNumberFormat="1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/>
    </xf>
    <xf numFmtId="4" fontId="2" fillId="0" borderId="4" xfId="0" applyNumberFormat="1" applyFont="1" applyBorder="1"/>
    <xf numFmtId="14" fontId="2" fillId="0" borderId="4" xfId="0" applyNumberFormat="1" applyFont="1" applyBorder="1" applyAlignment="1">
      <alignment horizontal="center" vertical="center" wrapText="1"/>
    </xf>
    <xf numFmtId="14" fontId="1" fillId="4" borderId="4" xfId="0" applyNumberFormat="1" applyFont="1" applyFill="1" applyBorder="1" applyAlignment="1"/>
    <xf numFmtId="4" fontId="2" fillId="4" borderId="4" xfId="0" applyNumberFormat="1" applyFont="1" applyFill="1" applyBorder="1" applyAlignment="1"/>
    <xf numFmtId="14" fontId="2" fillId="0" borderId="4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14" fontId="1" fillId="5" borderId="4" xfId="0" applyNumberFormat="1" applyFont="1" applyFill="1" applyBorder="1" applyAlignment="1"/>
    <xf numFmtId="4" fontId="2" fillId="5" borderId="4" xfId="0" applyNumberFormat="1" applyFont="1" applyFill="1" applyBorder="1" applyAlignment="1"/>
    <xf numFmtId="3" fontId="2" fillId="0" borderId="6" xfId="0" applyNumberFormat="1" applyFont="1" applyBorder="1" applyAlignment="1">
      <alignment horizontal="center"/>
    </xf>
    <xf numFmtId="14" fontId="1" fillId="0" borderId="4" xfId="0" applyNumberFormat="1" applyFont="1" applyBorder="1" applyAlignment="1">
      <alignment horizontal="left"/>
    </xf>
    <xf numFmtId="3" fontId="1" fillId="0" borderId="4" xfId="0" applyNumberFormat="1" applyFont="1" applyBorder="1" applyAlignment="1">
      <alignment horizontal="center" vertical="justify" wrapText="1"/>
    </xf>
    <xf numFmtId="14" fontId="2" fillId="0" borderId="4" xfId="0" applyNumberFormat="1" applyFont="1" applyBorder="1" applyAlignment="1">
      <alignment horizontal="left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justify" wrapText="1"/>
    </xf>
    <xf numFmtId="3" fontId="1" fillId="0" borderId="4" xfId="0" applyNumberFormat="1" applyFont="1" applyBorder="1" applyAlignment="1">
      <alignment horizontal="left"/>
    </xf>
    <xf numFmtId="0" fontId="2" fillId="0" borderId="4" xfId="0" applyNumberFormat="1" applyFont="1" applyBorder="1" applyAlignment="1">
      <alignment horizontal="left"/>
    </xf>
    <xf numFmtId="4" fontId="1" fillId="0" borderId="4" xfId="0" applyNumberFormat="1" applyFont="1" applyBorder="1" applyAlignment="1">
      <alignment horizontal="left"/>
    </xf>
    <xf numFmtId="0" fontId="4" fillId="0" borderId="4" xfId="0" applyFont="1" applyBorder="1"/>
    <xf numFmtId="0" fontId="4" fillId="0" borderId="4" xfId="0" applyNumberFormat="1" applyFont="1" applyBorder="1"/>
    <xf numFmtId="3" fontId="4" fillId="0" borderId="4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/>
    <xf numFmtId="0" fontId="2" fillId="2" borderId="4" xfId="0" applyNumberFormat="1" applyFont="1" applyFill="1" applyBorder="1" applyAlignment="1">
      <alignment horizontal="center"/>
    </xf>
    <xf numFmtId="14" fontId="2" fillId="2" borderId="4" xfId="0" applyNumberFormat="1" applyFont="1" applyFill="1" applyBorder="1" applyAlignment="1">
      <alignment horizontal="center" wrapText="1"/>
    </xf>
    <xf numFmtId="0" fontId="2" fillId="0" borderId="4" xfId="0" applyFont="1" applyBorder="1"/>
    <xf numFmtId="0" fontId="2" fillId="0" borderId="6" xfId="0" applyNumberFormat="1" applyFont="1" applyFill="1" applyBorder="1" applyAlignment="1">
      <alignment horizontal="center" vertical="center"/>
    </xf>
    <xf numFmtId="14" fontId="2" fillId="0" borderId="6" xfId="0" applyNumberFormat="1" applyFont="1" applyFill="1" applyBorder="1" applyAlignment="1">
      <alignment horizontal="center" vertical="center" wrapText="1"/>
    </xf>
    <xf numFmtId="14" fontId="2" fillId="2" borderId="6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 vertical="center"/>
    </xf>
    <xf numFmtId="14" fontId="2" fillId="2" borderId="4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2" fillId="2" borderId="6" xfId="0" applyNumberFormat="1" applyFont="1" applyFill="1" applyBorder="1" applyAlignment="1">
      <alignment horizontal="center"/>
    </xf>
    <xf numFmtId="14" fontId="2" fillId="2" borderId="6" xfId="0" applyNumberFormat="1" applyFont="1" applyFill="1" applyBorder="1" applyAlignment="1">
      <alignment horizont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wrapText="1"/>
    </xf>
    <xf numFmtId="0" fontId="2" fillId="0" borderId="6" xfId="0" applyNumberFormat="1" applyFont="1" applyBorder="1" applyAlignment="1">
      <alignment horizontal="center" wrapText="1"/>
    </xf>
    <xf numFmtId="0" fontId="2" fillId="0" borderId="6" xfId="0" applyFont="1" applyBorder="1" applyAlignment="1">
      <alignment horizontal="center"/>
    </xf>
    <xf numFmtId="0" fontId="2" fillId="0" borderId="6" xfId="0" applyNumberFormat="1" applyFont="1" applyFill="1" applyBorder="1" applyAlignment="1">
      <alignment horizontal="center" vertical="center" wrapText="1"/>
    </xf>
    <xf numFmtId="3" fontId="2" fillId="2" borderId="6" xfId="0" applyNumberFormat="1" applyFont="1" applyFill="1" applyBorder="1" applyAlignment="1">
      <alignment horizontal="center"/>
    </xf>
    <xf numFmtId="14" fontId="2" fillId="2" borderId="6" xfId="0" applyNumberFormat="1" applyFont="1" applyFill="1" applyBorder="1" applyAlignment="1">
      <alignment horizontal="center" vertical="center"/>
    </xf>
    <xf numFmtId="3" fontId="2" fillId="2" borderId="4" xfId="0" applyNumberFormat="1" applyFont="1" applyFill="1" applyBorder="1" applyAlignment="1">
      <alignment vertical="center"/>
    </xf>
    <xf numFmtId="3" fontId="2" fillId="2" borderId="5" xfId="0" applyNumberFormat="1" applyFont="1" applyFill="1" applyBorder="1" applyAlignment="1">
      <alignment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4" fontId="1" fillId="2" borderId="4" xfId="0" applyNumberFormat="1" applyFont="1" applyFill="1" applyBorder="1" applyAlignment="1"/>
    <xf numFmtId="0" fontId="2" fillId="2" borderId="4" xfId="0" applyFont="1" applyFill="1" applyBorder="1" applyAlignment="1">
      <alignment vertical="center"/>
    </xf>
    <xf numFmtId="14" fontId="1" fillId="7" borderId="4" xfId="0" applyNumberFormat="1" applyFont="1" applyFill="1" applyBorder="1" applyAlignment="1"/>
    <xf numFmtId="4" fontId="2" fillId="7" borderId="4" xfId="0" applyNumberFormat="1" applyFont="1" applyFill="1" applyBorder="1" applyAlignment="1"/>
    <xf numFmtId="0" fontId="2" fillId="0" borderId="8" xfId="0" applyFont="1" applyBorder="1" applyAlignment="1">
      <alignment horizontal="center" wrapText="1"/>
    </xf>
    <xf numFmtId="14" fontId="2" fillId="2" borderId="4" xfId="0" applyNumberFormat="1" applyFont="1" applyFill="1" applyBorder="1" applyAlignment="1">
      <alignment horizontal="center" vertical="center"/>
    </xf>
    <xf numFmtId="3" fontId="2" fillId="2" borderId="4" xfId="0" applyNumberFormat="1" applyFont="1" applyFill="1" applyBorder="1" applyAlignment="1">
      <alignment horizontal="right" vertical="center"/>
    </xf>
    <xf numFmtId="14" fontId="2" fillId="2" borderId="4" xfId="0" applyNumberFormat="1" applyFont="1" applyFill="1" applyBorder="1" applyAlignment="1">
      <alignment horizontal="center" vertical="top" wrapText="1"/>
    </xf>
    <xf numFmtId="3" fontId="1" fillId="0" borderId="4" xfId="0" applyNumberFormat="1" applyFont="1" applyBorder="1" applyAlignment="1">
      <alignment horizontal="right" vertical="center"/>
    </xf>
    <xf numFmtId="3" fontId="2" fillId="2" borderId="6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3" fontId="2" fillId="2" borderId="6" xfId="0" applyNumberFormat="1" applyFont="1" applyFill="1" applyBorder="1" applyAlignment="1">
      <alignment vertical="center"/>
    </xf>
    <xf numFmtId="3" fontId="1" fillId="2" borderId="4" xfId="0" applyNumberFormat="1" applyFont="1" applyFill="1" applyBorder="1" applyAlignment="1">
      <alignment vertical="center"/>
    </xf>
    <xf numFmtId="3" fontId="1" fillId="2" borderId="4" xfId="0" applyNumberFormat="1" applyFont="1" applyFill="1" applyBorder="1" applyAlignment="1"/>
    <xf numFmtId="0" fontId="2" fillId="2" borderId="6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14" fontId="1" fillId="0" borderId="16" xfId="0" applyNumberFormat="1" applyFont="1" applyBorder="1" applyAlignment="1">
      <alignment horizontal="left"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5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14" fontId="5" fillId="0" borderId="17" xfId="0" applyNumberFormat="1" applyFont="1" applyBorder="1" applyAlignment="1">
      <alignment horizontal="center" vertical="center" wrapText="1"/>
    </xf>
    <xf numFmtId="3" fontId="1" fillId="0" borderId="17" xfId="0" applyNumberFormat="1" applyFont="1" applyBorder="1" applyAlignment="1">
      <alignment horizontal="center" vertical="center" wrapText="1"/>
    </xf>
    <xf numFmtId="4" fontId="1" fillId="2" borderId="17" xfId="0" applyNumberFormat="1" applyFont="1" applyFill="1" applyBorder="1" applyAlignment="1">
      <alignment vertical="center" wrapText="1"/>
    </xf>
    <xf numFmtId="4" fontId="1" fillId="0" borderId="18" xfId="0" applyNumberFormat="1" applyFont="1" applyBorder="1" applyAlignment="1">
      <alignment horizontal="center" vertical="center" wrapText="1"/>
    </xf>
    <xf numFmtId="4" fontId="1" fillId="3" borderId="20" xfId="0" applyNumberFormat="1" applyFont="1" applyFill="1" applyBorder="1" applyAlignment="1"/>
    <xf numFmtId="4" fontId="1" fillId="6" borderId="21" xfId="0" applyNumberFormat="1" applyFont="1" applyFill="1" applyBorder="1"/>
    <xf numFmtId="14" fontId="2" fillId="2" borderId="22" xfId="0" applyNumberFormat="1" applyFont="1" applyFill="1" applyBorder="1" applyAlignment="1">
      <alignment horizontal="center" vertical="center"/>
    </xf>
    <xf numFmtId="4" fontId="1" fillId="2" borderId="21" xfId="0" applyNumberFormat="1" applyFont="1" applyFill="1" applyBorder="1" applyAlignment="1">
      <alignment vertical="center"/>
    </xf>
    <xf numFmtId="14" fontId="2" fillId="2" borderId="23" xfId="0" applyNumberFormat="1" applyFont="1" applyFill="1" applyBorder="1" applyAlignment="1">
      <alignment horizontal="center" vertical="center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6" xfId="0" applyFont="1" applyBorder="1"/>
    <xf numFmtId="4" fontId="1" fillId="0" borderId="27" xfId="0" applyNumberFormat="1" applyFont="1" applyBorder="1" applyAlignment="1">
      <alignment vertical="center"/>
    </xf>
    <xf numFmtId="4" fontId="1" fillId="7" borderId="21" xfId="0" applyNumberFormat="1" applyFont="1" applyFill="1" applyBorder="1"/>
    <xf numFmtId="3" fontId="1" fillId="6" borderId="21" xfId="0" applyNumberFormat="1" applyFont="1" applyFill="1" applyBorder="1"/>
    <xf numFmtId="4" fontId="2" fillId="2" borderId="21" xfId="0" applyNumberFormat="1" applyFont="1" applyFill="1" applyBorder="1"/>
    <xf numFmtId="14" fontId="2" fillId="2" borderId="22" xfId="0" applyNumberFormat="1" applyFont="1" applyFill="1" applyBorder="1" applyAlignment="1">
      <alignment horizontal="center" vertical="center" wrapText="1"/>
    </xf>
    <xf numFmtId="3" fontId="2" fillId="2" borderId="21" xfId="0" applyNumberFormat="1" applyFont="1" applyFill="1" applyBorder="1" applyAlignment="1">
      <alignment vertical="center"/>
    </xf>
    <xf numFmtId="14" fontId="2" fillId="2" borderId="22" xfId="0" applyNumberFormat="1" applyFont="1" applyFill="1" applyBorder="1" applyAlignment="1">
      <alignment horizontal="center"/>
    </xf>
    <xf numFmtId="14" fontId="2" fillId="0" borderId="23" xfId="0" applyNumberFormat="1" applyFont="1" applyBorder="1"/>
    <xf numFmtId="3" fontId="2" fillId="0" borderId="21" xfId="0" applyNumberFormat="1" applyFont="1" applyBorder="1" applyAlignment="1">
      <alignment vertical="center"/>
    </xf>
    <xf numFmtId="4" fontId="2" fillId="0" borderId="21" xfId="0" applyNumberFormat="1" applyFont="1" applyBorder="1"/>
    <xf numFmtId="14" fontId="2" fillId="0" borderId="24" xfId="0" applyNumberFormat="1" applyFont="1" applyBorder="1"/>
    <xf numFmtId="0" fontId="2" fillId="0" borderId="26" xfId="0" applyFont="1" applyBorder="1"/>
    <xf numFmtId="0" fontId="2" fillId="0" borderId="26" xfId="0" applyFont="1" applyBorder="1" applyAlignment="1">
      <alignment wrapText="1"/>
    </xf>
    <xf numFmtId="3" fontId="2" fillId="0" borderId="26" xfId="0" applyNumberFormat="1" applyFont="1" applyBorder="1" applyAlignment="1">
      <alignment vertical="center"/>
    </xf>
    <xf numFmtId="4" fontId="2" fillId="0" borderId="27" xfId="0" applyNumberFormat="1" applyFont="1" applyBorder="1"/>
    <xf numFmtId="4" fontId="1" fillId="4" borderId="21" xfId="0" applyNumberFormat="1" applyFont="1" applyFill="1" applyBorder="1"/>
    <xf numFmtId="3" fontId="1" fillId="6" borderId="21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14" fontId="2" fillId="2" borderId="24" xfId="0" applyNumberFormat="1" applyFont="1" applyFill="1" applyBorder="1" applyAlignment="1">
      <alignment horizontal="center" vertical="center"/>
    </xf>
    <xf numFmtId="0" fontId="2" fillId="2" borderId="26" xfId="0" applyNumberFormat="1" applyFont="1" applyFill="1" applyBorder="1" applyAlignment="1">
      <alignment horizontal="center"/>
    </xf>
    <xf numFmtId="14" fontId="2" fillId="2" borderId="26" xfId="0" applyNumberFormat="1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 wrapText="1"/>
    </xf>
    <xf numFmtId="3" fontId="2" fillId="2" borderId="26" xfId="0" applyNumberFormat="1" applyFont="1" applyFill="1" applyBorder="1" applyAlignment="1">
      <alignment horizontal="center"/>
    </xf>
    <xf numFmtId="4" fontId="2" fillId="2" borderId="29" xfId="0" applyNumberFormat="1" applyFont="1" applyFill="1" applyBorder="1" applyAlignment="1"/>
    <xf numFmtId="4" fontId="2" fillId="2" borderId="27" xfId="0" applyNumberFormat="1" applyFont="1" applyFill="1" applyBorder="1"/>
    <xf numFmtId="4" fontId="1" fillId="5" borderId="21" xfId="0" applyNumberFormat="1" applyFont="1" applyFill="1" applyBorder="1"/>
    <xf numFmtId="14" fontId="2" fillId="0" borderId="22" xfId="0" applyNumberFormat="1" applyFont="1" applyBorder="1" applyAlignment="1">
      <alignment horizontal="center"/>
    </xf>
    <xf numFmtId="14" fontId="2" fillId="0" borderId="22" xfId="0" applyNumberFormat="1" applyFont="1" applyFill="1" applyBorder="1" applyAlignment="1">
      <alignment horizontal="center"/>
    </xf>
    <xf numFmtId="14" fontId="2" fillId="0" borderId="30" xfId="0" applyNumberFormat="1" applyFont="1" applyBorder="1" applyAlignment="1">
      <alignment horizontal="center"/>
    </xf>
    <xf numFmtId="0" fontId="2" fillId="0" borderId="29" xfId="0" applyNumberFormat="1" applyFont="1" applyBorder="1" applyAlignment="1">
      <alignment horizontal="center"/>
    </xf>
    <xf numFmtId="14" fontId="2" fillId="0" borderId="29" xfId="0" applyNumberFormat="1" applyFont="1" applyBorder="1" applyAlignment="1">
      <alignment horizontal="center" vertical="center"/>
    </xf>
    <xf numFmtId="14" fontId="2" fillId="0" borderId="29" xfId="0" applyNumberFormat="1" applyFont="1" applyBorder="1" applyAlignment="1">
      <alignment horizontal="center" vertical="center" wrapText="1"/>
    </xf>
    <xf numFmtId="3" fontId="2" fillId="0" borderId="29" xfId="0" applyNumberFormat="1" applyFont="1" applyBorder="1" applyAlignment="1">
      <alignment horizontal="center"/>
    </xf>
    <xf numFmtId="4" fontId="1" fillId="0" borderId="26" xfId="0" applyNumberFormat="1" applyFont="1" applyBorder="1" applyAlignment="1"/>
    <xf numFmtId="14" fontId="2" fillId="0" borderId="4" xfId="0" applyNumberFormat="1" applyFont="1" applyBorder="1" applyAlignment="1">
      <alignment vertical="center"/>
    </xf>
    <xf numFmtId="14" fontId="2" fillId="0" borderId="4" xfId="0" applyNumberFormat="1" applyFont="1" applyBorder="1" applyAlignment="1"/>
    <xf numFmtId="14" fontId="2" fillId="2" borderId="4" xfId="0" applyNumberFormat="1" applyFont="1" applyFill="1" applyBorder="1" applyAlignment="1">
      <alignment vertical="center"/>
    </xf>
    <xf numFmtId="14" fontId="2" fillId="0" borderId="6" xfId="0" applyNumberFormat="1" applyFont="1" applyBorder="1" applyAlignment="1"/>
    <xf numFmtId="0" fontId="7" fillId="0" borderId="0" xfId="0" applyFont="1"/>
    <xf numFmtId="14" fontId="8" fillId="2" borderId="16" xfId="0" applyNumberFormat="1" applyFont="1" applyFill="1" applyBorder="1" applyAlignment="1">
      <alignment horizontal="left" vertical="center" wrapText="1"/>
    </xf>
    <xf numFmtId="0" fontId="8" fillId="2" borderId="17" xfId="0" applyNumberFormat="1" applyFont="1" applyFill="1" applyBorder="1" applyAlignment="1">
      <alignment horizontal="center" vertical="center" wrapText="1"/>
    </xf>
    <xf numFmtId="14" fontId="8" fillId="2" borderId="17" xfId="0" applyNumberFormat="1" applyFont="1" applyFill="1" applyBorder="1" applyAlignment="1">
      <alignment horizontal="center" vertical="center" wrapText="1"/>
    </xf>
    <xf numFmtId="3" fontId="8" fillId="2" borderId="17" xfId="0" applyNumberFormat="1" applyFont="1" applyFill="1" applyBorder="1" applyAlignment="1">
      <alignment horizontal="center" vertical="center" wrapText="1"/>
    </xf>
    <xf numFmtId="4" fontId="8" fillId="2" borderId="18" xfId="0" applyNumberFormat="1" applyFont="1" applyFill="1" applyBorder="1" applyAlignment="1">
      <alignment vertical="center" wrapText="1"/>
    </xf>
    <xf numFmtId="14" fontId="8" fillId="2" borderId="4" xfId="0" applyNumberFormat="1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14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14" fontId="9" fillId="2" borderId="23" xfId="0" applyNumberFormat="1" applyFont="1" applyFill="1" applyBorder="1" applyAlignment="1">
      <alignment vertical="center"/>
    </xf>
    <xf numFmtId="14" fontId="9" fillId="2" borderId="4" xfId="0" applyNumberFormat="1" applyFont="1" applyFill="1" applyBorder="1" applyAlignment="1">
      <alignment vertical="center"/>
    </xf>
    <xf numFmtId="14" fontId="9" fillId="2" borderId="21" xfId="0" applyNumberFormat="1" applyFont="1" applyFill="1" applyBorder="1" applyAlignment="1">
      <alignment vertical="center"/>
    </xf>
    <xf numFmtId="14" fontId="9" fillId="0" borderId="22" xfId="0" applyNumberFormat="1" applyFont="1" applyBorder="1" applyAlignment="1">
      <alignment horizontal="center" vertical="center"/>
    </xf>
    <xf numFmtId="0" fontId="9" fillId="2" borderId="6" xfId="0" applyNumberFormat="1" applyFont="1" applyFill="1" applyBorder="1" applyAlignment="1">
      <alignment horizontal="center" vertical="center"/>
    </xf>
    <xf numFmtId="0" fontId="9" fillId="0" borderId="6" xfId="0" applyNumberFormat="1" applyFont="1" applyBorder="1" applyAlignment="1">
      <alignment horizontal="center" vertical="center"/>
    </xf>
    <xf numFmtId="14" fontId="9" fillId="2" borderId="6" xfId="0" applyNumberFormat="1" applyFont="1" applyFill="1" applyBorder="1" applyAlignment="1">
      <alignment horizontal="center" vertical="center"/>
    </xf>
    <xf numFmtId="14" fontId="9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  <xf numFmtId="3" fontId="9" fillId="0" borderId="4" xfId="0" applyNumberFormat="1" applyFont="1" applyBorder="1" applyAlignment="1">
      <alignment horizontal="center" vertical="center"/>
    </xf>
    <xf numFmtId="3" fontId="9" fillId="2" borderId="21" xfId="0" applyNumberFormat="1" applyFont="1" applyFill="1" applyBorder="1" applyAlignment="1">
      <alignment vertical="center"/>
    </xf>
    <xf numFmtId="14" fontId="9" fillId="2" borderId="6" xfId="0" applyNumberFormat="1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left"/>
    </xf>
    <xf numFmtId="0" fontId="9" fillId="0" borderId="21" xfId="0" applyFont="1" applyBorder="1" applyAlignment="1">
      <alignment horizontal="left"/>
    </xf>
    <xf numFmtId="0" fontId="9" fillId="0" borderId="4" xfId="0" applyNumberFormat="1" applyFont="1" applyBorder="1" applyAlignment="1">
      <alignment horizontal="center" vertical="center"/>
    </xf>
    <xf numFmtId="14" fontId="9" fillId="2" borderId="4" xfId="0" applyNumberFormat="1" applyFont="1" applyFill="1" applyBorder="1" applyAlignment="1">
      <alignment horizontal="center" vertical="center" wrapText="1"/>
    </xf>
    <xf numFmtId="14" fontId="9" fillId="0" borderId="4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wrapText="1"/>
    </xf>
    <xf numFmtId="0" fontId="9" fillId="0" borderId="4" xfId="0" applyNumberFormat="1" applyFont="1" applyFill="1" applyBorder="1" applyAlignment="1">
      <alignment horizontal="center" vertical="center"/>
    </xf>
    <xf numFmtId="14" fontId="9" fillId="0" borderId="22" xfId="0" applyNumberFormat="1" applyFont="1" applyFill="1" applyBorder="1" applyAlignment="1">
      <alignment horizontal="center"/>
    </xf>
    <xf numFmtId="0" fontId="9" fillId="0" borderId="6" xfId="0" applyNumberFormat="1" applyFont="1" applyFill="1" applyBorder="1" applyAlignment="1">
      <alignment horizontal="center" vertical="center"/>
    </xf>
    <xf numFmtId="14" fontId="9" fillId="0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/>
    </xf>
    <xf numFmtId="0" fontId="9" fillId="0" borderId="2" xfId="0" applyFont="1" applyFill="1" applyBorder="1" applyAlignment="1">
      <alignment horizontal="left"/>
    </xf>
    <xf numFmtId="0" fontId="9" fillId="0" borderId="3" xfId="0" applyFont="1" applyFill="1" applyBorder="1" applyAlignment="1">
      <alignment horizontal="left"/>
    </xf>
    <xf numFmtId="0" fontId="7" fillId="0" borderId="0" xfId="0" applyFont="1" applyFill="1"/>
    <xf numFmtId="14" fontId="8" fillId="0" borderId="16" xfId="0" applyNumberFormat="1" applyFont="1" applyFill="1" applyBorder="1" applyAlignment="1">
      <alignment horizontal="left" vertical="center" wrapText="1"/>
    </xf>
    <xf numFmtId="14" fontId="8" fillId="0" borderId="17" xfId="0" applyNumberFormat="1" applyFont="1" applyFill="1" applyBorder="1" applyAlignment="1">
      <alignment horizontal="center" vertical="center" wrapText="1"/>
    </xf>
    <xf numFmtId="0" fontId="8" fillId="0" borderId="17" xfId="0" applyNumberFormat="1" applyFont="1" applyFill="1" applyBorder="1" applyAlignment="1">
      <alignment horizontal="center" vertical="center" wrapText="1"/>
    </xf>
    <xf numFmtId="3" fontId="8" fillId="0" borderId="17" xfId="0" applyNumberFormat="1" applyFont="1" applyFill="1" applyBorder="1" applyAlignment="1">
      <alignment horizontal="center" vertical="center" wrapText="1"/>
    </xf>
    <xf numFmtId="4" fontId="8" fillId="0" borderId="18" xfId="0" applyNumberFormat="1" applyFont="1" applyFill="1" applyBorder="1" applyAlignment="1">
      <alignment vertical="center" wrapText="1"/>
    </xf>
    <xf numFmtId="14" fontId="9" fillId="0" borderId="23" xfId="0" applyNumberFormat="1" applyFont="1" applyFill="1" applyBorder="1" applyAlignment="1">
      <alignment vertical="center"/>
    </xf>
    <xf numFmtId="14" fontId="9" fillId="0" borderId="4" xfId="0" applyNumberFormat="1" applyFont="1" applyFill="1" applyBorder="1" applyAlignment="1">
      <alignment vertical="center"/>
    </xf>
    <xf numFmtId="14" fontId="9" fillId="0" borderId="21" xfId="0" applyNumberFormat="1" applyFont="1" applyFill="1" applyBorder="1" applyAlignment="1">
      <alignment vertical="center"/>
    </xf>
    <xf numFmtId="14" fontId="9" fillId="0" borderId="22" xfId="0" applyNumberFormat="1" applyFont="1" applyFill="1" applyBorder="1" applyAlignment="1">
      <alignment horizontal="center" vertical="center"/>
    </xf>
    <xf numFmtId="14" fontId="9" fillId="0" borderId="6" xfId="0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wrapText="1"/>
    </xf>
    <xf numFmtId="3" fontId="9" fillId="0" borderId="4" xfId="0" applyNumberFormat="1" applyFont="1" applyFill="1" applyBorder="1" applyAlignment="1">
      <alignment horizontal="center" vertical="center"/>
    </xf>
    <xf numFmtId="3" fontId="9" fillId="0" borderId="21" xfId="0" applyNumberFormat="1" applyFont="1" applyFill="1" applyBorder="1" applyAlignment="1">
      <alignment vertical="center"/>
    </xf>
    <xf numFmtId="0" fontId="9" fillId="0" borderId="18" xfId="0" applyFont="1" applyFill="1" applyBorder="1" applyAlignment="1">
      <alignment horizontal="left"/>
    </xf>
    <xf numFmtId="0" fontId="9" fillId="0" borderId="21" xfId="0" applyFont="1" applyFill="1" applyBorder="1" applyAlignment="1">
      <alignment horizontal="left"/>
    </xf>
    <xf numFmtId="14" fontId="9" fillId="0" borderId="23" xfId="0" applyNumberFormat="1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>
      <alignment horizontal="center" vertical="center"/>
    </xf>
    <xf numFmtId="14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wrapText="1"/>
    </xf>
    <xf numFmtId="3" fontId="9" fillId="0" borderId="5" xfId="0" applyNumberFormat="1" applyFont="1" applyFill="1" applyBorder="1" applyAlignment="1">
      <alignment horizontal="center" vertical="center"/>
    </xf>
    <xf numFmtId="3" fontId="9" fillId="0" borderId="20" xfId="0" applyNumberFormat="1" applyFont="1" applyFill="1" applyBorder="1" applyAlignment="1">
      <alignment vertical="center"/>
    </xf>
    <xf numFmtId="14" fontId="8" fillId="0" borderId="0" xfId="0" applyNumberFormat="1" applyFont="1" applyFill="1" applyBorder="1" applyAlignment="1">
      <alignment horizontal="center" wrapText="1"/>
    </xf>
    <xf numFmtId="3" fontId="9" fillId="0" borderId="0" xfId="0" applyNumberFormat="1" applyFont="1" applyFill="1" applyBorder="1"/>
    <xf numFmtId="3" fontId="9" fillId="0" borderId="0" xfId="0" applyNumberFormat="1" applyFont="1" applyFill="1" applyBorder="1" applyAlignment="1">
      <alignment vertical="center"/>
    </xf>
    <xf numFmtId="0" fontId="7" fillId="0" borderId="40" xfId="0" applyFont="1" applyFill="1" applyBorder="1"/>
    <xf numFmtId="0" fontId="7" fillId="0" borderId="0" xfId="0" applyFont="1" applyFill="1" applyBorder="1"/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/>
    </xf>
    <xf numFmtId="0" fontId="9" fillId="0" borderId="4" xfId="0" applyFont="1" applyFill="1" applyBorder="1" applyAlignment="1">
      <alignment vertical="center"/>
    </xf>
    <xf numFmtId="3" fontId="9" fillId="0" borderId="21" xfId="0" applyNumberFormat="1" applyFont="1" applyFill="1" applyBorder="1" applyAlignment="1">
      <alignment horizontal="right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wrapText="1"/>
    </xf>
    <xf numFmtId="14" fontId="8" fillId="0" borderId="37" xfId="0" applyNumberFormat="1" applyFont="1" applyFill="1" applyBorder="1" applyAlignment="1">
      <alignment horizontal="center" vertical="center" wrapText="1"/>
    </xf>
    <xf numFmtId="14" fontId="8" fillId="0" borderId="9" xfId="0" applyNumberFormat="1" applyFont="1" applyFill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center" vertical="center"/>
    </xf>
    <xf numFmtId="3" fontId="9" fillId="0" borderId="38" xfId="0" applyNumberFormat="1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14" fontId="9" fillId="0" borderId="4" xfId="0" applyNumberFormat="1" applyFont="1" applyFill="1" applyBorder="1" applyAlignment="1">
      <alignment horizontal="center" vertical="center"/>
    </xf>
    <xf numFmtId="3" fontId="9" fillId="0" borderId="42" xfId="0" applyNumberFormat="1" applyFont="1" applyFill="1" applyBorder="1" applyAlignment="1">
      <alignment vertical="center"/>
    </xf>
    <xf numFmtId="0" fontId="7" fillId="0" borderId="6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/>
    </xf>
    <xf numFmtId="14" fontId="9" fillId="0" borderId="4" xfId="0" applyNumberFormat="1" applyFont="1" applyFill="1" applyBorder="1" applyAlignment="1">
      <alignment horizontal="center"/>
    </xf>
    <xf numFmtId="3" fontId="9" fillId="0" borderId="4" xfId="0" applyNumberFormat="1" applyFont="1" applyFill="1" applyBorder="1" applyAlignment="1">
      <alignment horizontal="center"/>
    </xf>
    <xf numFmtId="4" fontId="9" fillId="0" borderId="42" xfId="0" applyNumberFormat="1" applyFont="1" applyFill="1" applyBorder="1" applyAlignment="1"/>
    <xf numFmtId="4" fontId="9" fillId="0" borderId="4" xfId="0" applyNumberFormat="1" applyFont="1" applyFill="1" applyBorder="1" applyAlignment="1"/>
    <xf numFmtId="3" fontId="9" fillId="0" borderId="4" xfId="0" applyNumberFormat="1" applyFont="1" applyFill="1" applyBorder="1" applyAlignment="1">
      <alignment vertical="center"/>
    </xf>
    <xf numFmtId="3" fontId="9" fillId="2" borderId="4" xfId="0" applyNumberFormat="1" applyFont="1" applyFill="1" applyBorder="1" applyAlignment="1">
      <alignment vertical="center" wrapText="1"/>
    </xf>
    <xf numFmtId="14" fontId="9" fillId="0" borderId="4" xfId="0" applyNumberFormat="1" applyFont="1" applyBorder="1" applyAlignment="1">
      <alignment horizontal="center" vertical="center"/>
    </xf>
    <xf numFmtId="0" fontId="9" fillId="2" borderId="4" xfId="0" applyNumberFormat="1" applyFont="1" applyFill="1" applyBorder="1" applyAlignment="1">
      <alignment horizontal="center" vertical="center"/>
    </xf>
    <xf numFmtId="3" fontId="9" fillId="2" borderId="4" xfId="0" applyNumberFormat="1" applyFont="1" applyFill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right" vertical="center"/>
    </xf>
    <xf numFmtId="0" fontId="7" fillId="0" borderId="4" xfId="0" applyFont="1" applyBorder="1" applyAlignment="1">
      <alignment horizontal="justify" vertical="center" wrapText="1"/>
    </xf>
    <xf numFmtId="14" fontId="7" fillId="0" borderId="4" xfId="0" applyNumberFormat="1" applyFont="1" applyBorder="1" applyAlignment="1">
      <alignment horizontal="right" vertical="center"/>
    </xf>
    <xf numFmtId="0" fontId="7" fillId="0" borderId="4" xfId="0" applyFont="1" applyBorder="1"/>
    <xf numFmtId="164" fontId="7" fillId="0" borderId="0" xfId="0" applyNumberFormat="1" applyFont="1"/>
    <xf numFmtId="164" fontId="7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vertical="center"/>
    </xf>
    <xf numFmtId="0" fontId="11" fillId="0" borderId="4" xfId="0" applyFont="1" applyBorder="1"/>
    <xf numFmtId="0" fontId="11" fillId="0" borderId="4" xfId="0" applyFont="1" applyBorder="1" applyAlignment="1">
      <alignment wrapText="1"/>
    </xf>
    <xf numFmtId="14" fontId="1" fillId="3" borderId="19" xfId="0" applyNumberFormat="1" applyFont="1" applyFill="1" applyBorder="1" applyAlignment="1">
      <alignment horizontal="center" vertical="center"/>
    </xf>
    <xf numFmtId="14" fontId="1" fillId="3" borderId="2" xfId="0" applyNumberFormat="1" applyFont="1" applyFill="1" applyBorder="1" applyAlignment="1">
      <alignment horizontal="center" vertical="center"/>
    </xf>
    <xf numFmtId="14" fontId="1" fillId="3" borderId="3" xfId="0" applyNumberFormat="1" applyFont="1" applyFill="1" applyBorder="1" applyAlignment="1">
      <alignment horizontal="center" vertical="center"/>
    </xf>
    <xf numFmtId="14" fontId="2" fillId="0" borderId="19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4" fontId="1" fillId="7" borderId="19" xfId="0" applyNumberFormat="1" applyFont="1" applyFill="1" applyBorder="1" applyAlignment="1">
      <alignment horizontal="center"/>
    </xf>
    <xf numFmtId="14" fontId="1" fillId="7" borderId="2" xfId="0" applyNumberFormat="1" applyFont="1" applyFill="1" applyBorder="1" applyAlignment="1">
      <alignment horizontal="center"/>
    </xf>
    <xf numFmtId="14" fontId="1" fillId="7" borderId="3" xfId="0" applyNumberFormat="1" applyFont="1" applyFill="1" applyBorder="1" applyAlignment="1">
      <alignment horizontal="center"/>
    </xf>
    <xf numFmtId="14" fontId="1" fillId="0" borderId="19" xfId="0" applyNumberFormat="1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14" fontId="1" fillId="0" borderId="3" xfId="0" applyNumberFormat="1" applyFont="1" applyBorder="1" applyAlignment="1">
      <alignment horizontal="center"/>
    </xf>
    <xf numFmtId="14" fontId="1" fillId="4" borderId="19" xfId="0" applyNumberFormat="1" applyFont="1" applyFill="1" applyBorder="1" applyAlignment="1">
      <alignment horizontal="center"/>
    </xf>
    <xf numFmtId="14" fontId="1" fillId="4" borderId="2" xfId="0" applyNumberFormat="1" applyFont="1" applyFill="1" applyBorder="1" applyAlignment="1">
      <alignment horizontal="center"/>
    </xf>
    <xf numFmtId="14" fontId="1" fillId="4" borderId="3" xfId="0" applyNumberFormat="1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Fill="1" applyBorder="1" applyAlignment="1">
      <alignment horizontal="center" vertical="center" wrapText="1"/>
    </xf>
    <xf numFmtId="14" fontId="3" fillId="0" borderId="13" xfId="0" applyNumberFormat="1" applyFont="1" applyFill="1" applyBorder="1" applyAlignment="1">
      <alignment horizontal="center"/>
    </xf>
    <xf numFmtId="14" fontId="3" fillId="0" borderId="10" xfId="0" applyNumberFormat="1" applyFont="1" applyFill="1" applyBorder="1" applyAlignment="1">
      <alignment horizontal="center"/>
    </xf>
    <xf numFmtId="14" fontId="3" fillId="0" borderId="12" xfId="0" applyNumberFormat="1" applyFont="1" applyFill="1" applyBorder="1" applyAlignment="1">
      <alignment horizontal="center"/>
    </xf>
    <xf numFmtId="0" fontId="0" fillId="0" borderId="13" xfId="0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8" xfId="0" applyBorder="1"/>
    <xf numFmtId="0" fontId="0" fillId="0" borderId="11" xfId="0" applyBorder="1"/>
    <xf numFmtId="0" fontId="1" fillId="0" borderId="1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14" fontId="1" fillId="0" borderId="4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3" fontId="1" fillId="0" borderId="4" xfId="0" applyNumberFormat="1" applyFont="1" applyBorder="1" applyAlignment="1">
      <alignment horizontal="left" vertical="center"/>
    </xf>
    <xf numFmtId="14" fontId="2" fillId="0" borderId="32" xfId="0" applyNumberFormat="1" applyFont="1" applyBorder="1" applyAlignment="1">
      <alignment horizontal="center" vertical="center"/>
    </xf>
    <xf numFmtId="14" fontId="2" fillId="0" borderId="31" xfId="0" applyNumberFormat="1" applyFont="1" applyBorder="1" applyAlignment="1">
      <alignment horizontal="center" vertical="center"/>
    </xf>
    <xf numFmtId="14" fontId="2" fillId="0" borderId="33" xfId="0" applyNumberFormat="1" applyFont="1" applyBorder="1" applyAlignment="1">
      <alignment horizontal="center" vertical="center"/>
    </xf>
    <xf numFmtId="14" fontId="2" fillId="0" borderId="32" xfId="0" applyNumberFormat="1" applyFont="1" applyBorder="1" applyAlignment="1">
      <alignment horizontal="center"/>
    </xf>
    <xf numFmtId="14" fontId="2" fillId="0" borderId="31" xfId="0" applyNumberFormat="1" applyFont="1" applyBorder="1" applyAlignment="1">
      <alignment horizontal="center"/>
    </xf>
    <xf numFmtId="14" fontId="2" fillId="0" borderId="33" xfId="0" applyNumberFormat="1" applyFont="1" applyBorder="1" applyAlignment="1">
      <alignment horizontal="center"/>
    </xf>
    <xf numFmtId="14" fontId="2" fillId="2" borderId="32" xfId="0" applyNumberFormat="1" applyFont="1" applyFill="1" applyBorder="1" applyAlignment="1">
      <alignment horizontal="center" vertical="center"/>
    </xf>
    <xf numFmtId="14" fontId="2" fillId="2" borderId="31" xfId="0" applyNumberFormat="1" applyFont="1" applyFill="1" applyBorder="1" applyAlignment="1">
      <alignment horizontal="center" vertical="center"/>
    </xf>
    <xf numFmtId="14" fontId="2" fillId="2" borderId="33" xfId="0" applyNumberFormat="1" applyFont="1" applyFill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3" fontId="1" fillId="0" borderId="4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3" fontId="2" fillId="0" borderId="19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14" fontId="1" fillId="5" borderId="19" xfId="0" applyNumberFormat="1" applyFont="1" applyFill="1" applyBorder="1" applyAlignment="1">
      <alignment horizontal="center"/>
    </xf>
    <xf numFmtId="14" fontId="1" fillId="5" borderId="2" xfId="0" applyNumberFormat="1" applyFont="1" applyFill="1" applyBorder="1" applyAlignment="1">
      <alignment horizontal="center"/>
    </xf>
    <xf numFmtId="14" fontId="1" fillId="5" borderId="3" xfId="0" applyNumberFormat="1" applyFont="1" applyFill="1" applyBorder="1" applyAlignment="1">
      <alignment horizontal="center"/>
    </xf>
    <xf numFmtId="0" fontId="7" fillId="0" borderId="16" xfId="0" applyFont="1" applyBorder="1"/>
    <xf numFmtId="0" fontId="7" fillId="0" borderId="17" xfId="0" applyFont="1" applyBorder="1"/>
    <xf numFmtId="0" fontId="7" fillId="0" borderId="23" xfId="0" applyFont="1" applyBorder="1"/>
    <xf numFmtId="0" fontId="7" fillId="0" borderId="4" xfId="0" applyFont="1" applyBorder="1"/>
    <xf numFmtId="0" fontId="8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/>
    </xf>
    <xf numFmtId="0" fontId="9" fillId="0" borderId="2" xfId="0" applyFont="1" applyFill="1" applyBorder="1" applyAlignment="1">
      <alignment horizontal="left"/>
    </xf>
    <xf numFmtId="0" fontId="9" fillId="0" borderId="3" xfId="0" applyFont="1" applyFill="1" applyBorder="1" applyAlignment="1">
      <alignment horizontal="left"/>
    </xf>
    <xf numFmtId="0" fontId="8" fillId="0" borderId="35" xfId="0" applyFont="1" applyFill="1" applyBorder="1" applyAlignment="1">
      <alignment horizontal="center"/>
    </xf>
    <xf numFmtId="0" fontId="8" fillId="0" borderId="34" xfId="0" applyFont="1" applyFill="1" applyBorder="1" applyAlignment="1">
      <alignment horizontal="center"/>
    </xf>
    <xf numFmtId="0" fontId="8" fillId="0" borderId="36" xfId="0" applyFont="1" applyFill="1" applyBorder="1" applyAlignment="1">
      <alignment horizontal="center"/>
    </xf>
    <xf numFmtId="14" fontId="8" fillId="0" borderId="4" xfId="0" applyNumberFormat="1" applyFont="1" applyFill="1" applyBorder="1" applyAlignment="1">
      <alignment horizontal="center"/>
    </xf>
    <xf numFmtId="0" fontId="7" fillId="0" borderId="16" xfId="0" applyFont="1" applyFill="1" applyBorder="1"/>
    <xf numFmtId="0" fontId="7" fillId="0" borderId="17" xfId="0" applyFont="1" applyFill="1" applyBorder="1"/>
    <xf numFmtId="0" fontId="7" fillId="0" borderId="23" xfId="0" applyFont="1" applyFill="1" applyBorder="1"/>
    <xf numFmtId="0" fontId="7" fillId="0" borderId="4" xfId="0" applyFont="1" applyFill="1" applyBorder="1"/>
    <xf numFmtId="0" fontId="8" fillId="0" borderId="4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41" xfId="0" applyFont="1" applyFill="1" applyBorder="1" applyAlignment="1">
      <alignment horizontal="center"/>
    </xf>
    <xf numFmtId="14" fontId="9" fillId="0" borderId="4" xfId="0" applyNumberFormat="1" applyFont="1" applyFill="1" applyBorder="1" applyAlignment="1">
      <alignment horizontal="center" vertical="center"/>
    </xf>
    <xf numFmtId="14" fontId="9" fillId="0" borderId="19" xfId="0" applyNumberFormat="1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horizontal="center" vertical="center" wrapText="1"/>
    </xf>
    <xf numFmtId="14" fontId="9" fillId="0" borderId="39" xfId="0" applyNumberFormat="1" applyFont="1" applyFill="1" applyBorder="1" applyAlignment="1">
      <alignment horizontal="center" vertical="center" wrapText="1"/>
    </xf>
    <xf numFmtId="14" fontId="8" fillId="0" borderId="4" xfId="0" applyNumberFormat="1" applyFont="1" applyFill="1" applyBorder="1" applyAlignment="1">
      <alignment horizontal="center" vertical="center" wrapText="1"/>
    </xf>
    <xf numFmtId="14" fontId="9" fillId="2" borderId="4" xfId="0" applyNumberFormat="1" applyFont="1" applyFill="1" applyBorder="1" applyAlignment="1">
      <alignment horizontal="center" vertical="center"/>
    </xf>
    <xf numFmtId="0" fontId="8" fillId="0" borderId="43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8" fillId="2" borderId="4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8" fillId="2" borderId="4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1</xdr:row>
      <xdr:rowOff>85723</xdr:rowOff>
    </xdr:from>
    <xdr:to>
      <xdr:col>1</xdr:col>
      <xdr:colOff>708997</xdr:colOff>
      <xdr:row>3</xdr:row>
      <xdr:rowOff>85724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" y="85723"/>
          <a:ext cx="1356696" cy="4000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3</xdr:row>
      <xdr:rowOff>11642</xdr:rowOff>
    </xdr:to>
    <xdr:pic>
      <xdr:nvPicPr>
        <xdr:cNvPr id="4" name="0 Imagen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0" y="0"/>
          <a:ext cx="1495425" cy="552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123823</xdr:rowOff>
    </xdr:from>
    <xdr:to>
      <xdr:col>1</xdr:col>
      <xdr:colOff>750472</xdr:colOff>
      <xdr:row>1</xdr:row>
      <xdr:rowOff>257175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6200" y="123823"/>
          <a:ext cx="1521997" cy="419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12</xdr:row>
      <xdr:rowOff>123823</xdr:rowOff>
    </xdr:from>
    <xdr:to>
      <xdr:col>1</xdr:col>
      <xdr:colOff>750472</xdr:colOff>
      <xdr:row>13</xdr:row>
      <xdr:rowOff>257175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6200" y="123823"/>
          <a:ext cx="1521997" cy="419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23</xdr:row>
      <xdr:rowOff>123823</xdr:rowOff>
    </xdr:from>
    <xdr:to>
      <xdr:col>1</xdr:col>
      <xdr:colOff>750472</xdr:colOff>
      <xdr:row>24</xdr:row>
      <xdr:rowOff>257175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6200" y="123823"/>
          <a:ext cx="1521997" cy="419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123823</xdr:rowOff>
    </xdr:from>
    <xdr:to>
      <xdr:col>1</xdr:col>
      <xdr:colOff>750472</xdr:colOff>
      <xdr:row>2</xdr:row>
      <xdr:rowOff>57150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6200" y="123823"/>
          <a:ext cx="1436272" cy="476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2"/>
  <sheetViews>
    <sheetView workbookViewId="0">
      <selection activeCell="J8" sqref="J8"/>
    </sheetView>
  </sheetViews>
  <sheetFormatPr baseColWidth="10" defaultRowHeight="15"/>
  <cols>
    <col min="1" max="1" width="9.7109375" customWidth="1"/>
    <col min="2" max="2" width="11.28515625" customWidth="1"/>
    <col min="3" max="3" width="12" customWidth="1"/>
    <col min="4" max="4" width="21.5703125" customWidth="1"/>
    <col min="5" max="5" width="13.7109375" customWidth="1"/>
    <col min="6" max="6" width="21.7109375" customWidth="1"/>
    <col min="7" max="7" width="11.85546875" customWidth="1"/>
    <col min="9" max="9" width="11.140625" customWidth="1"/>
    <col min="10" max="10" width="12" customWidth="1"/>
  </cols>
  <sheetData>
    <row r="1" spans="1:10" s="1" customFormat="1"/>
    <row r="2" spans="1:10" s="1" customFormat="1" ht="15.75">
      <c r="A2" s="274"/>
      <c r="B2" s="275"/>
      <c r="C2" s="280" t="s">
        <v>20</v>
      </c>
      <c r="D2" s="281"/>
      <c r="E2" s="281"/>
      <c r="F2" s="281"/>
      <c r="G2" s="281"/>
      <c r="H2" s="282"/>
      <c r="I2" s="289" t="s">
        <v>40</v>
      </c>
      <c r="J2" s="290"/>
    </row>
    <row r="3" spans="1:10" s="1" customFormat="1" ht="15.75">
      <c r="A3" s="276"/>
      <c r="B3" s="277"/>
      <c r="C3" s="283"/>
      <c r="D3" s="284"/>
      <c r="E3" s="284"/>
      <c r="F3" s="284"/>
      <c r="G3" s="284"/>
      <c r="H3" s="285"/>
      <c r="I3" s="289" t="s">
        <v>22</v>
      </c>
      <c r="J3" s="290"/>
    </row>
    <row r="4" spans="1:10" s="1" customFormat="1" ht="15" customHeight="1">
      <c r="A4" s="278"/>
      <c r="B4" s="279"/>
      <c r="C4" s="286"/>
      <c r="D4" s="287"/>
      <c r="E4" s="287"/>
      <c r="F4" s="287"/>
      <c r="G4" s="287"/>
      <c r="H4" s="288"/>
      <c r="I4" s="289" t="s">
        <v>21</v>
      </c>
      <c r="J4" s="290"/>
    </row>
    <row r="5" spans="1:10" ht="15.75">
      <c r="A5" s="291" t="s">
        <v>25</v>
      </c>
      <c r="B5" s="261"/>
      <c r="C5" s="261"/>
      <c r="D5" s="262"/>
      <c r="E5" s="291"/>
      <c r="F5" s="261"/>
      <c r="G5" s="261"/>
      <c r="H5" s="261"/>
      <c r="I5" s="261"/>
      <c r="J5" s="262"/>
    </row>
    <row r="6" spans="1:10" ht="15.75">
      <c r="A6" s="292" t="s">
        <v>23</v>
      </c>
      <c r="B6" s="292"/>
      <c r="C6" s="292"/>
      <c r="D6" s="292"/>
      <c r="E6" s="293"/>
      <c r="F6" s="294"/>
      <c r="G6" s="294"/>
      <c r="H6" s="294"/>
      <c r="I6" s="294"/>
      <c r="J6" s="295"/>
    </row>
    <row r="7" spans="1:10" ht="15.75">
      <c r="A7" s="292" t="s">
        <v>0</v>
      </c>
      <c r="B7" s="292"/>
      <c r="C7" s="292"/>
      <c r="D7" s="292"/>
      <c r="E7" s="296"/>
      <c r="F7" s="297"/>
      <c r="G7" s="297"/>
      <c r="H7" s="297"/>
      <c r="I7" s="297"/>
      <c r="J7" s="298"/>
    </row>
    <row r="8" spans="1:10" ht="32.25" customHeight="1">
      <c r="A8" s="266" t="s">
        <v>26</v>
      </c>
      <c r="B8" s="266"/>
      <c r="C8" s="266"/>
      <c r="D8" s="90"/>
      <c r="E8" s="267" t="s">
        <v>27</v>
      </c>
      <c r="F8" s="268"/>
      <c r="G8" s="10"/>
      <c r="H8" s="269" t="s">
        <v>28</v>
      </c>
      <c r="I8" s="270"/>
      <c r="J8" s="11"/>
    </row>
    <row r="9" spans="1:10" ht="15.75" customHeight="1" thickBot="1">
      <c r="A9" s="271"/>
      <c r="B9" s="272"/>
      <c r="C9" s="272"/>
      <c r="D9" s="272"/>
      <c r="E9" s="272"/>
      <c r="F9" s="272"/>
      <c r="G9" s="272"/>
      <c r="H9" s="272"/>
      <c r="I9" s="272"/>
      <c r="J9" s="273"/>
    </row>
    <row r="10" spans="1:10" ht="31.5">
      <c r="A10" s="91" t="s">
        <v>2</v>
      </c>
      <c r="B10" s="92" t="s">
        <v>3</v>
      </c>
      <c r="C10" s="93" t="s">
        <v>24</v>
      </c>
      <c r="D10" s="94" t="s">
        <v>4</v>
      </c>
      <c r="E10" s="95" t="s">
        <v>5</v>
      </c>
      <c r="F10" s="94" t="s">
        <v>6</v>
      </c>
      <c r="G10" s="96" t="s">
        <v>7</v>
      </c>
      <c r="H10" s="96" t="s">
        <v>8</v>
      </c>
      <c r="I10" s="97" t="s">
        <v>9</v>
      </c>
      <c r="J10" s="98" t="s">
        <v>10</v>
      </c>
    </row>
    <row r="11" spans="1:10" ht="15.75">
      <c r="A11" s="252" t="s">
        <v>11</v>
      </c>
      <c r="B11" s="253"/>
      <c r="C11" s="253"/>
      <c r="D11" s="253"/>
      <c r="E11" s="253"/>
      <c r="F11" s="254"/>
      <c r="G11" s="13"/>
      <c r="H11" s="13"/>
      <c r="I11" s="14"/>
      <c r="J11" s="99"/>
    </row>
    <row r="12" spans="1:10" ht="15.75">
      <c r="A12" s="255"/>
      <c r="B12" s="256"/>
      <c r="C12" s="256"/>
      <c r="D12" s="256"/>
      <c r="E12" s="256"/>
      <c r="F12" s="256"/>
      <c r="G12" s="256"/>
      <c r="H12" s="256"/>
      <c r="I12" s="59"/>
      <c r="J12" s="100"/>
    </row>
    <row r="13" spans="1:10" ht="15.75">
      <c r="A13" s="101"/>
      <c r="B13" s="50"/>
      <c r="C13" s="50"/>
      <c r="D13" s="65"/>
      <c r="E13" s="65"/>
      <c r="F13" s="85"/>
      <c r="G13" s="52"/>
      <c r="H13" s="52"/>
      <c r="I13" s="66"/>
      <c r="J13" s="102"/>
    </row>
    <row r="14" spans="1:10" ht="15.75">
      <c r="A14" s="101"/>
      <c r="B14" s="50"/>
      <c r="C14" s="50"/>
      <c r="D14" s="53"/>
      <c r="E14" s="65"/>
      <c r="F14" s="85"/>
      <c r="G14" s="52"/>
      <c r="H14" s="52"/>
      <c r="I14" s="66"/>
      <c r="J14" s="102"/>
    </row>
    <row r="15" spans="1:10" ht="15.75">
      <c r="A15" s="101"/>
      <c r="B15" s="50"/>
      <c r="C15" s="50"/>
      <c r="D15" s="53"/>
      <c r="E15" s="65"/>
      <c r="F15" s="85"/>
      <c r="G15" s="52"/>
      <c r="H15" s="52"/>
      <c r="I15" s="66"/>
      <c r="J15" s="102"/>
    </row>
    <row r="16" spans="1:10" ht="15.75">
      <c r="A16" s="101"/>
      <c r="B16" s="50"/>
      <c r="C16" s="50"/>
      <c r="D16" s="53"/>
      <c r="E16" s="53"/>
      <c r="F16" s="85"/>
      <c r="G16" s="52"/>
      <c r="H16" s="52"/>
      <c r="I16" s="66"/>
      <c r="J16" s="102"/>
    </row>
    <row r="17" spans="1:10" ht="15.75">
      <c r="A17" s="101"/>
      <c r="B17" s="50"/>
      <c r="C17" s="69"/>
      <c r="D17" s="53"/>
      <c r="E17" s="50"/>
      <c r="F17" s="86"/>
      <c r="G17" s="52"/>
      <c r="H17" s="52"/>
      <c r="I17" s="66"/>
      <c r="J17" s="102"/>
    </row>
    <row r="18" spans="1:10" ht="15.75">
      <c r="A18" s="101"/>
      <c r="B18" s="50"/>
      <c r="C18" s="69"/>
      <c r="D18" s="53"/>
      <c r="E18" s="50"/>
      <c r="F18" s="85"/>
      <c r="G18" s="52"/>
      <c r="H18" s="52"/>
      <c r="I18" s="66"/>
      <c r="J18" s="102"/>
    </row>
    <row r="19" spans="1:10" ht="15.75">
      <c r="A19" s="103"/>
      <c r="B19" s="68"/>
      <c r="C19" s="69"/>
      <c r="D19" s="51"/>
      <c r="E19" s="51"/>
      <c r="F19" s="60"/>
      <c r="G19" s="87"/>
      <c r="H19" s="87"/>
      <c r="I19" s="67"/>
      <c r="J19" s="102"/>
    </row>
    <row r="20" spans="1:10" ht="16.5" thickBot="1">
      <c r="A20" s="104"/>
      <c r="B20" s="105"/>
      <c r="C20" s="106"/>
      <c r="D20" s="106"/>
      <c r="E20" s="106"/>
      <c r="F20" s="106"/>
      <c r="G20" s="106"/>
      <c r="H20" s="106"/>
      <c r="I20" s="107"/>
      <c r="J20" s="108"/>
    </row>
    <row r="21" spans="1:10" s="142" customFormat="1" ht="15.75" customHeight="1" thickBot="1">
      <c r="A21" s="300"/>
      <c r="B21" s="301"/>
      <c r="C21" s="301"/>
      <c r="D21" s="301"/>
      <c r="E21" s="301"/>
      <c r="F21" s="301"/>
      <c r="G21" s="301"/>
      <c r="H21" s="301"/>
      <c r="I21" s="301"/>
      <c r="J21" s="302"/>
    </row>
    <row r="22" spans="1:10" ht="31.5">
      <c r="A22" s="91" t="s">
        <v>2</v>
      </c>
      <c r="B22" s="92" t="s">
        <v>3</v>
      </c>
      <c r="C22" s="93" t="s">
        <v>24</v>
      </c>
      <c r="D22" s="94" t="s">
        <v>4</v>
      </c>
      <c r="E22" s="94" t="s">
        <v>5</v>
      </c>
      <c r="F22" s="94" t="s">
        <v>6</v>
      </c>
      <c r="G22" s="96" t="s">
        <v>7</v>
      </c>
      <c r="H22" s="96" t="s">
        <v>8</v>
      </c>
      <c r="I22" s="97" t="s">
        <v>9</v>
      </c>
      <c r="J22" s="98" t="s">
        <v>10</v>
      </c>
    </row>
    <row r="23" spans="1:10" ht="15.75">
      <c r="A23" s="257" t="s">
        <v>12</v>
      </c>
      <c r="B23" s="258"/>
      <c r="C23" s="258"/>
      <c r="D23" s="258"/>
      <c r="E23" s="258"/>
      <c r="F23" s="259"/>
      <c r="G23" s="72"/>
      <c r="H23" s="72"/>
      <c r="I23" s="73"/>
      <c r="J23" s="109"/>
    </row>
    <row r="24" spans="1:10" ht="15.75">
      <c r="A24" s="260"/>
      <c r="B24" s="261"/>
      <c r="C24" s="261"/>
      <c r="D24" s="261"/>
      <c r="E24" s="261"/>
      <c r="F24" s="261"/>
      <c r="G24" s="261"/>
      <c r="H24" s="262"/>
      <c r="I24" s="5"/>
      <c r="J24" s="110"/>
    </row>
    <row r="25" spans="1:10" ht="15.75">
      <c r="A25" s="101"/>
      <c r="B25" s="50"/>
      <c r="C25" s="71"/>
      <c r="D25" s="65"/>
      <c r="E25" s="50"/>
      <c r="F25" s="53"/>
      <c r="G25" s="52"/>
      <c r="H25" s="52"/>
      <c r="I25" s="76"/>
      <c r="J25" s="111"/>
    </row>
    <row r="26" spans="1:10" ht="15.75">
      <c r="A26" s="112"/>
      <c r="B26" s="50"/>
      <c r="C26" s="50"/>
      <c r="D26" s="54"/>
      <c r="E26" s="54"/>
      <c r="F26" s="53"/>
      <c r="G26" s="52"/>
      <c r="H26" s="52"/>
      <c r="I26" s="66"/>
      <c r="J26" s="111"/>
    </row>
    <row r="27" spans="1:10">
      <c r="A27" s="112"/>
      <c r="B27" s="50"/>
      <c r="C27" s="50"/>
      <c r="D27" s="54"/>
      <c r="E27" s="54"/>
      <c r="F27" s="53"/>
      <c r="G27" s="52"/>
      <c r="H27" s="52"/>
      <c r="I27" s="66"/>
      <c r="J27" s="113"/>
    </row>
    <row r="28" spans="1:10">
      <c r="A28" s="112"/>
      <c r="B28" s="50"/>
      <c r="C28" s="50"/>
      <c r="D28" s="54"/>
      <c r="E28" s="54"/>
      <c r="F28" s="53"/>
      <c r="G28" s="52"/>
      <c r="H28" s="52"/>
      <c r="I28" s="66"/>
      <c r="J28" s="113"/>
    </row>
    <row r="29" spans="1:10" ht="15.75">
      <c r="A29" s="114"/>
      <c r="B29" s="50"/>
      <c r="C29" s="50"/>
      <c r="D29" s="51"/>
      <c r="E29" s="54"/>
      <c r="F29" s="51"/>
      <c r="G29" s="52"/>
      <c r="H29" s="52"/>
      <c r="I29" s="66"/>
      <c r="J29" s="113"/>
    </row>
    <row r="30" spans="1:10" ht="15.75">
      <c r="A30" s="115"/>
      <c r="B30" s="46"/>
      <c r="C30" s="46"/>
      <c r="D30" s="53"/>
      <c r="E30" s="48"/>
      <c r="F30" s="48"/>
      <c r="G30" s="52"/>
      <c r="H30" s="52"/>
      <c r="I30" s="66">
        <v>0</v>
      </c>
      <c r="J30" s="116"/>
    </row>
    <row r="31" spans="1:10" ht="15.75">
      <c r="A31" s="115"/>
      <c r="B31" s="46"/>
      <c r="C31" s="46"/>
      <c r="D31" s="55"/>
      <c r="E31" s="46"/>
      <c r="F31" s="55"/>
      <c r="G31" s="46"/>
      <c r="H31" s="46"/>
      <c r="I31" s="66">
        <v>0</v>
      </c>
      <c r="J31" s="117"/>
    </row>
    <row r="32" spans="1:10" ht="15.75">
      <c r="A32" s="115"/>
      <c r="B32" s="46"/>
      <c r="C32" s="46"/>
      <c r="D32" s="55"/>
      <c r="E32" s="46"/>
      <c r="F32" s="55"/>
      <c r="G32" s="46"/>
      <c r="H32" s="46"/>
      <c r="I32" s="18"/>
      <c r="J32" s="117"/>
    </row>
    <row r="33" spans="1:10" s="1" customFormat="1" ht="16.5" thickBot="1">
      <c r="A33" s="118"/>
      <c r="B33" s="119"/>
      <c r="C33" s="119"/>
      <c r="D33" s="120"/>
      <c r="E33" s="119"/>
      <c r="F33" s="120"/>
      <c r="G33" s="119"/>
      <c r="H33" s="119"/>
      <c r="I33" s="121"/>
      <c r="J33" s="122"/>
    </row>
    <row r="34" spans="1:10" s="143" customFormat="1" ht="15.75" customHeight="1" thickBot="1">
      <c r="A34" s="303"/>
      <c r="B34" s="304"/>
      <c r="C34" s="304"/>
      <c r="D34" s="304"/>
      <c r="E34" s="304"/>
      <c r="F34" s="304"/>
      <c r="G34" s="304"/>
      <c r="H34" s="304"/>
      <c r="I34" s="304"/>
      <c r="J34" s="305"/>
    </row>
    <row r="35" spans="1:10" ht="31.5">
      <c r="A35" s="91" t="s">
        <v>2</v>
      </c>
      <c r="B35" s="92" t="s">
        <v>3</v>
      </c>
      <c r="C35" s="93" t="s">
        <v>24</v>
      </c>
      <c r="D35" s="94" t="s">
        <v>4</v>
      </c>
      <c r="E35" s="94" t="s">
        <v>13</v>
      </c>
      <c r="F35" s="94" t="s">
        <v>6</v>
      </c>
      <c r="G35" s="96" t="s">
        <v>7</v>
      </c>
      <c r="H35" s="96" t="s">
        <v>8</v>
      </c>
      <c r="I35" s="97" t="s">
        <v>9</v>
      </c>
      <c r="J35" s="98" t="s">
        <v>10</v>
      </c>
    </row>
    <row r="36" spans="1:10" ht="15.75">
      <c r="A36" s="263" t="s">
        <v>14</v>
      </c>
      <c r="B36" s="264"/>
      <c r="C36" s="264"/>
      <c r="D36" s="264"/>
      <c r="E36" s="264"/>
      <c r="F36" s="265"/>
      <c r="G36" s="24"/>
      <c r="H36" s="24"/>
      <c r="I36" s="25"/>
      <c r="J36" s="123"/>
    </row>
    <row r="37" spans="1:10" ht="15.75">
      <c r="A37" s="316"/>
      <c r="B37" s="317"/>
      <c r="C37" s="317"/>
      <c r="D37" s="317"/>
      <c r="E37" s="317"/>
      <c r="F37" s="317"/>
      <c r="G37" s="317"/>
      <c r="H37" s="318"/>
      <c r="I37" s="78"/>
      <c r="J37" s="124"/>
    </row>
    <row r="38" spans="1:10" ht="15.75">
      <c r="A38" s="103"/>
      <c r="B38" s="69"/>
      <c r="C38" s="88"/>
      <c r="D38" s="75"/>
      <c r="E38" s="69"/>
      <c r="F38" s="51"/>
      <c r="G38" s="52"/>
      <c r="H38" s="52"/>
      <c r="I38" s="82"/>
      <c r="J38" s="111"/>
    </row>
    <row r="39" spans="1:10" ht="15.75">
      <c r="A39" s="103"/>
      <c r="B39" s="69"/>
      <c r="C39" s="50"/>
      <c r="D39" s="65"/>
      <c r="E39" s="50"/>
      <c r="F39" s="51"/>
      <c r="G39" s="52"/>
      <c r="H39" s="52"/>
      <c r="I39" s="82"/>
      <c r="J39" s="111"/>
    </row>
    <row r="40" spans="1:10" ht="15.75">
      <c r="A40" s="103"/>
      <c r="B40" s="69"/>
      <c r="C40" s="89"/>
      <c r="D40" s="75"/>
      <c r="E40" s="69"/>
      <c r="F40" s="125"/>
      <c r="G40" s="52"/>
      <c r="H40" s="52"/>
      <c r="I40" s="82"/>
      <c r="J40" s="111"/>
    </row>
    <row r="41" spans="1:10" ht="15.75">
      <c r="A41" s="103"/>
      <c r="B41" s="69"/>
      <c r="C41" s="50"/>
      <c r="D41" s="53"/>
      <c r="E41" s="58"/>
      <c r="F41" s="51"/>
      <c r="G41" s="52"/>
      <c r="H41" s="52"/>
      <c r="I41" s="82"/>
      <c r="J41" s="111"/>
    </row>
    <row r="42" spans="1:10" ht="15.75">
      <c r="A42" s="103"/>
      <c r="B42" s="69"/>
      <c r="C42" s="89"/>
      <c r="D42" s="65"/>
      <c r="E42" s="50"/>
      <c r="F42" s="51"/>
      <c r="G42" s="52"/>
      <c r="H42" s="52"/>
      <c r="I42" s="82"/>
      <c r="J42" s="111"/>
    </row>
    <row r="43" spans="1:10" ht="15.75">
      <c r="A43" s="103"/>
      <c r="B43" s="69"/>
      <c r="C43" s="50"/>
      <c r="D43" s="53"/>
      <c r="E43" s="58"/>
      <c r="F43" s="51"/>
      <c r="G43" s="52"/>
      <c r="H43" s="52"/>
      <c r="I43" s="82"/>
      <c r="J43" s="111"/>
    </row>
    <row r="44" spans="1:10" ht="15.75">
      <c r="A44" s="103"/>
      <c r="B44" s="69"/>
      <c r="C44" s="50"/>
      <c r="D44" s="53"/>
      <c r="E44" s="50"/>
      <c r="F44" s="77"/>
      <c r="G44" s="52"/>
      <c r="H44" s="52"/>
      <c r="I44" s="82"/>
      <c r="J44" s="111"/>
    </row>
    <row r="45" spans="1:10" ht="15.75">
      <c r="A45" s="103"/>
      <c r="B45" s="69"/>
      <c r="C45" s="69"/>
      <c r="D45" s="75"/>
      <c r="E45" s="58"/>
      <c r="F45" s="77"/>
      <c r="G45" s="52"/>
      <c r="H45" s="52"/>
      <c r="I45" s="82"/>
      <c r="J45" s="111"/>
    </row>
    <row r="46" spans="1:10" ht="15.75">
      <c r="A46" s="103"/>
      <c r="B46" s="69"/>
      <c r="C46" s="44"/>
      <c r="D46" s="51"/>
      <c r="E46" s="69"/>
      <c r="F46" s="45"/>
      <c r="G46" s="52"/>
      <c r="H46" s="52"/>
      <c r="I46" s="82"/>
      <c r="J46" s="111"/>
    </row>
    <row r="47" spans="1:10" ht="16.5" thickBot="1">
      <c r="A47" s="126"/>
      <c r="B47" s="127"/>
      <c r="C47" s="127"/>
      <c r="D47" s="128"/>
      <c r="E47" s="127"/>
      <c r="F47" s="129"/>
      <c r="G47" s="130"/>
      <c r="H47" s="130"/>
      <c r="I47" s="131"/>
      <c r="J47" s="132"/>
    </row>
    <row r="48" spans="1:10" s="144" customFormat="1" ht="15.75" customHeight="1" thickBot="1">
      <c r="A48" s="306"/>
      <c r="B48" s="307"/>
      <c r="C48" s="307"/>
      <c r="D48" s="307"/>
      <c r="E48" s="307"/>
      <c r="F48" s="307"/>
      <c r="G48" s="307"/>
      <c r="H48" s="307"/>
      <c r="I48" s="307"/>
      <c r="J48" s="308"/>
    </row>
    <row r="49" spans="1:10" ht="31.5">
      <c r="A49" s="91" t="s">
        <v>2</v>
      </c>
      <c r="B49" s="92" t="s">
        <v>3</v>
      </c>
      <c r="C49" s="93" t="s">
        <v>24</v>
      </c>
      <c r="D49" s="94" t="s">
        <v>4</v>
      </c>
      <c r="E49" s="94"/>
      <c r="F49" s="94" t="s">
        <v>6</v>
      </c>
      <c r="G49" s="96" t="s">
        <v>7</v>
      </c>
      <c r="H49" s="96" t="s">
        <v>8</v>
      </c>
      <c r="I49" s="97" t="s">
        <v>9</v>
      </c>
      <c r="J49" s="98" t="s">
        <v>10</v>
      </c>
    </row>
    <row r="50" spans="1:10" ht="15.75">
      <c r="A50" s="319" t="s">
        <v>15</v>
      </c>
      <c r="B50" s="320"/>
      <c r="C50" s="320"/>
      <c r="D50" s="320"/>
      <c r="E50" s="320"/>
      <c r="F50" s="321"/>
      <c r="G50" s="28"/>
      <c r="H50" s="28"/>
      <c r="I50" s="29"/>
      <c r="J50" s="133"/>
    </row>
    <row r="51" spans="1:10" ht="15.75">
      <c r="A51" s="260"/>
      <c r="B51" s="261"/>
      <c r="C51" s="261"/>
      <c r="D51" s="261"/>
      <c r="E51" s="261"/>
      <c r="F51" s="261"/>
      <c r="G51" s="261"/>
      <c r="H51" s="262"/>
      <c r="I51" s="8"/>
      <c r="J51" s="100"/>
    </row>
    <row r="52" spans="1:10" ht="15.75">
      <c r="A52" s="114"/>
      <c r="B52" s="56"/>
      <c r="C52" s="56"/>
      <c r="D52" s="53"/>
      <c r="E52" s="80"/>
      <c r="F52" s="53"/>
      <c r="G52" s="79"/>
      <c r="H52" s="20"/>
      <c r="I52" s="83"/>
      <c r="J52" s="117"/>
    </row>
    <row r="53" spans="1:10" ht="15.75">
      <c r="A53" s="134"/>
      <c r="B53" s="56"/>
      <c r="C53" s="21"/>
      <c r="D53" s="53"/>
      <c r="E53" s="81"/>
      <c r="F53" s="19"/>
      <c r="G53" s="20"/>
      <c r="H53" s="20"/>
      <c r="I53" s="83"/>
      <c r="J53" s="117"/>
    </row>
    <row r="54" spans="1:10" ht="15.75">
      <c r="A54" s="134"/>
      <c r="B54" s="56"/>
      <c r="C54" s="61"/>
      <c r="D54" s="53"/>
      <c r="E54" s="81"/>
      <c r="F54" s="19"/>
      <c r="G54" s="20"/>
      <c r="H54" s="20"/>
      <c r="I54" s="83"/>
      <c r="J54" s="117"/>
    </row>
    <row r="55" spans="1:10" ht="15.75">
      <c r="A55" s="134"/>
      <c r="B55" s="21"/>
      <c r="C55" s="46"/>
      <c r="D55" s="53"/>
      <c r="E55" s="35"/>
      <c r="F55" s="74"/>
      <c r="G55" s="30"/>
      <c r="H55" s="30"/>
      <c r="I55" s="84"/>
      <c r="J55" s="117"/>
    </row>
    <row r="56" spans="1:10" ht="15.75">
      <c r="A56" s="134"/>
      <c r="B56" s="21"/>
      <c r="C56" s="62"/>
      <c r="D56" s="53"/>
      <c r="E56" s="61"/>
      <c r="F56" s="74"/>
      <c r="G56" s="30"/>
      <c r="H56" s="30"/>
      <c r="I56" s="84"/>
      <c r="J56" s="117"/>
    </row>
    <row r="57" spans="1:10" ht="15.75">
      <c r="A57" s="134"/>
      <c r="B57" s="21"/>
      <c r="C57" s="21"/>
      <c r="D57" s="53"/>
      <c r="E57" s="35"/>
      <c r="F57" s="19"/>
      <c r="G57" s="64"/>
      <c r="H57" s="64"/>
      <c r="I57" s="70"/>
      <c r="J57" s="117"/>
    </row>
    <row r="58" spans="1:10" ht="15.75">
      <c r="A58" s="135"/>
      <c r="B58" s="47"/>
      <c r="C58" s="63"/>
      <c r="D58" s="45"/>
      <c r="E58" s="35"/>
      <c r="F58" s="19"/>
      <c r="G58" s="30"/>
      <c r="H58" s="30"/>
      <c r="I58" s="70"/>
      <c r="J58" s="117"/>
    </row>
    <row r="59" spans="1:10" ht="15.75">
      <c r="A59" s="114"/>
      <c r="B59" s="56"/>
      <c r="C59" s="56"/>
      <c r="D59" s="49"/>
      <c r="E59" s="49"/>
      <c r="F59" s="57"/>
      <c r="G59" s="30"/>
      <c r="H59" s="30"/>
      <c r="I59" s="8"/>
      <c r="J59" s="117"/>
    </row>
    <row r="60" spans="1:10" ht="15.75">
      <c r="A60" s="134"/>
      <c r="B60" s="21"/>
      <c r="C60" s="21"/>
      <c r="D60" s="17"/>
      <c r="E60" s="17"/>
      <c r="F60" s="19"/>
      <c r="G60" s="30"/>
      <c r="H60" s="30"/>
      <c r="I60" s="8"/>
      <c r="J60" s="117"/>
    </row>
    <row r="61" spans="1:10" ht="16.5" thickBot="1">
      <c r="A61" s="136"/>
      <c r="B61" s="137"/>
      <c r="C61" s="137"/>
      <c r="D61" s="138"/>
      <c r="E61" s="138"/>
      <c r="F61" s="139"/>
      <c r="G61" s="140"/>
      <c r="H61" s="140"/>
      <c r="I61" s="141"/>
      <c r="J61" s="122"/>
    </row>
    <row r="62" spans="1:10" s="145" customFormat="1" ht="15.75" customHeight="1">
      <c r="A62" s="309"/>
      <c r="B62" s="309"/>
      <c r="C62" s="309"/>
      <c r="D62" s="309"/>
      <c r="E62" s="309"/>
      <c r="F62" s="309"/>
      <c r="G62" s="309"/>
      <c r="H62" s="309"/>
      <c r="I62" s="309"/>
      <c r="J62" s="309"/>
    </row>
    <row r="63" spans="1:10" ht="15.75">
      <c r="A63" s="26"/>
      <c r="B63" s="2"/>
      <c r="C63" s="2"/>
      <c r="D63" s="59"/>
      <c r="E63" s="59"/>
      <c r="F63" s="23"/>
      <c r="G63" s="27"/>
      <c r="H63" s="27"/>
      <c r="I63" s="8"/>
      <c r="J63" s="22"/>
    </row>
    <row r="64" spans="1:10" ht="15.75">
      <c r="A64" s="31"/>
      <c r="B64" s="2"/>
      <c r="C64" s="315" t="s">
        <v>30</v>
      </c>
      <c r="D64" s="315"/>
      <c r="E64" s="315"/>
      <c r="F64" s="32"/>
      <c r="G64" s="12"/>
      <c r="H64" s="3"/>
      <c r="I64" s="7"/>
      <c r="J64" s="16"/>
    </row>
    <row r="65" spans="1:10" ht="15.75">
      <c r="A65" s="33"/>
      <c r="B65" s="2"/>
      <c r="C65" s="315" t="s">
        <v>31</v>
      </c>
      <c r="D65" s="315"/>
      <c r="E65" s="315"/>
      <c r="F65" s="32"/>
      <c r="G65" s="6"/>
      <c r="H65" s="15"/>
      <c r="I65" s="7"/>
      <c r="J65" s="16"/>
    </row>
    <row r="66" spans="1:10" ht="15.75">
      <c r="A66" s="33"/>
      <c r="B66" s="2"/>
      <c r="C66" s="310" t="s">
        <v>32</v>
      </c>
      <c r="D66" s="310"/>
      <c r="E66" s="310"/>
      <c r="F66" s="12"/>
      <c r="G66" s="6"/>
      <c r="H66" s="15" t="s">
        <v>1</v>
      </c>
      <c r="I66" s="7"/>
      <c r="J66" s="16"/>
    </row>
    <row r="67" spans="1:10" ht="15.75">
      <c r="A67" s="33"/>
      <c r="B67" s="2"/>
      <c r="C67" s="2"/>
      <c r="D67" s="34"/>
      <c r="E67" s="34"/>
      <c r="F67" s="12"/>
      <c r="G67" s="6"/>
      <c r="H67" s="15"/>
      <c r="I67" s="7"/>
      <c r="J67" s="16"/>
    </row>
    <row r="68" spans="1:10" ht="15.75">
      <c r="A68" s="33"/>
      <c r="B68" s="2"/>
      <c r="C68" s="2"/>
      <c r="D68" s="34"/>
      <c r="E68" s="34"/>
      <c r="F68" s="12"/>
      <c r="G68" s="6"/>
      <c r="H68" s="15"/>
      <c r="I68" s="7"/>
      <c r="J68" s="16"/>
    </row>
    <row r="69" spans="1:10" ht="15.75">
      <c r="A69" s="33"/>
      <c r="B69" s="311" t="s">
        <v>16</v>
      </c>
      <c r="C69" s="311"/>
      <c r="D69" s="311"/>
      <c r="E69" s="35"/>
      <c r="F69" s="313" t="s">
        <v>17</v>
      </c>
      <c r="G69" s="313"/>
      <c r="H69" s="313"/>
      <c r="I69" s="4"/>
      <c r="J69" s="37"/>
    </row>
    <row r="70" spans="1:10" ht="15.75">
      <c r="A70" s="33"/>
      <c r="B70" s="312" t="s">
        <v>18</v>
      </c>
      <c r="C70" s="312"/>
      <c r="D70" s="312"/>
      <c r="E70" s="9"/>
      <c r="F70" s="314" t="s">
        <v>19</v>
      </c>
      <c r="G70" s="314"/>
      <c r="H70" s="314"/>
      <c r="I70" s="4"/>
      <c r="J70" s="37"/>
    </row>
    <row r="71" spans="1:10" ht="15.75">
      <c r="A71" s="33"/>
      <c r="B71" s="38"/>
      <c r="C71" s="38"/>
      <c r="D71" s="9"/>
      <c r="E71" s="9"/>
      <c r="F71" s="36"/>
      <c r="G71" s="12"/>
      <c r="H71" s="3"/>
      <c r="I71" s="7"/>
      <c r="J71" s="39"/>
    </row>
    <row r="72" spans="1:10" ht="15" customHeight="1">
      <c r="A72" s="40"/>
      <c r="B72" s="41"/>
      <c r="C72" s="41"/>
      <c r="D72" s="299" t="s">
        <v>29</v>
      </c>
      <c r="E72" s="299"/>
      <c r="F72" s="299"/>
      <c r="G72" s="299"/>
      <c r="H72" s="42"/>
      <c r="I72" s="43"/>
      <c r="J72" s="40"/>
    </row>
  </sheetData>
  <mergeCells count="35">
    <mergeCell ref="D72:G72"/>
    <mergeCell ref="A21:J21"/>
    <mergeCell ref="A34:J34"/>
    <mergeCell ref="A48:J48"/>
    <mergeCell ref="A62:J62"/>
    <mergeCell ref="C66:E66"/>
    <mergeCell ref="B69:D69"/>
    <mergeCell ref="B70:D70"/>
    <mergeCell ref="F69:H69"/>
    <mergeCell ref="F70:H70"/>
    <mergeCell ref="C64:E64"/>
    <mergeCell ref="C65:E65"/>
    <mergeCell ref="A37:H37"/>
    <mergeCell ref="A50:F50"/>
    <mergeCell ref="A51:H51"/>
    <mergeCell ref="A8:C8"/>
    <mergeCell ref="E8:F8"/>
    <mergeCell ref="H8:I8"/>
    <mergeCell ref="A9:J9"/>
    <mergeCell ref="A2:B4"/>
    <mergeCell ref="C2:H4"/>
    <mergeCell ref="I2:J2"/>
    <mergeCell ref="I3:J3"/>
    <mergeCell ref="I4:J4"/>
    <mergeCell ref="A5:D5"/>
    <mergeCell ref="A6:D6"/>
    <mergeCell ref="A7:D7"/>
    <mergeCell ref="E5:J5"/>
    <mergeCell ref="E6:J6"/>
    <mergeCell ref="E7:J7"/>
    <mergeCell ref="A11:F11"/>
    <mergeCell ref="A12:H12"/>
    <mergeCell ref="A23:F23"/>
    <mergeCell ref="A24:H24"/>
    <mergeCell ref="A36:F3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40"/>
  <sheetViews>
    <sheetView tabSelected="1" zoomScale="90" zoomScaleNormal="90" workbookViewId="0">
      <selection activeCell="J38" sqref="J38"/>
    </sheetView>
  </sheetViews>
  <sheetFormatPr baseColWidth="10" defaultRowHeight="24" customHeight="1"/>
  <cols>
    <col min="1" max="1" width="10.42578125" style="146" customWidth="1"/>
    <col min="2" max="2" width="12" style="146" customWidth="1"/>
    <col min="3" max="3" width="19.42578125" style="146" customWidth="1"/>
    <col min="4" max="4" width="29.28515625" style="146" customWidth="1"/>
    <col min="5" max="5" width="12.85546875" style="146" customWidth="1"/>
    <col min="6" max="6" width="35.85546875" style="146" customWidth="1"/>
    <col min="7" max="7" width="20.7109375" style="146" customWidth="1"/>
    <col min="8" max="8" width="9.7109375" style="146" customWidth="1"/>
    <col min="9" max="9" width="10" style="146" customWidth="1"/>
    <col min="10" max="10" width="9.85546875" style="146" customWidth="1"/>
    <col min="11" max="11" width="8.28515625" style="146" customWidth="1"/>
    <col min="12" max="12" width="8.85546875" style="146" customWidth="1"/>
    <col min="13" max="13" width="8.5703125" style="146" customWidth="1"/>
    <col min="14" max="15" width="7" style="146" customWidth="1"/>
    <col min="16" max="16" width="8.7109375" style="146" customWidth="1"/>
    <col min="17" max="16384" width="11.42578125" style="146"/>
  </cols>
  <sheetData>
    <row r="1" spans="1:7" ht="17.25" customHeight="1">
      <c r="A1" s="322"/>
      <c r="B1" s="323"/>
      <c r="C1" s="326" t="s">
        <v>82</v>
      </c>
      <c r="D1" s="327"/>
      <c r="E1" s="327"/>
      <c r="F1" s="327"/>
      <c r="G1" s="172" t="s">
        <v>39</v>
      </c>
    </row>
    <row r="2" spans="1:7" ht="12.75">
      <c r="A2" s="324"/>
      <c r="B2" s="325"/>
      <c r="C2" s="328"/>
      <c r="D2" s="328"/>
      <c r="E2" s="328"/>
      <c r="F2" s="328"/>
      <c r="G2" s="173" t="s">
        <v>50</v>
      </c>
    </row>
    <row r="3" spans="1:7" ht="12.75">
      <c r="A3" s="324"/>
      <c r="B3" s="325"/>
      <c r="C3" s="328"/>
      <c r="D3" s="328"/>
      <c r="E3" s="328"/>
      <c r="F3" s="328"/>
      <c r="G3" s="173" t="s">
        <v>87</v>
      </c>
    </row>
    <row r="4" spans="1:7" ht="24" customHeight="1">
      <c r="A4" s="152" t="s">
        <v>2</v>
      </c>
      <c r="B4" s="153" t="s">
        <v>47</v>
      </c>
      <c r="C4" s="154" t="s">
        <v>24</v>
      </c>
      <c r="D4" s="155" t="s">
        <v>4</v>
      </c>
      <c r="E4" s="155" t="s">
        <v>5</v>
      </c>
      <c r="F4" s="155" t="s">
        <v>6</v>
      </c>
      <c r="G4" s="156" t="s">
        <v>37</v>
      </c>
    </row>
    <row r="5" spans="1:7" ht="26.25" customHeight="1">
      <c r="A5" s="241">
        <v>44246</v>
      </c>
      <c r="B5" s="238" t="s">
        <v>51</v>
      </c>
      <c r="C5" s="240" t="s">
        <v>83</v>
      </c>
      <c r="D5" s="237" t="s">
        <v>84</v>
      </c>
      <c r="E5" s="242" t="s">
        <v>85</v>
      </c>
      <c r="F5" s="243" t="s">
        <v>86</v>
      </c>
      <c r="G5" s="247">
        <v>70450</v>
      </c>
    </row>
    <row r="6" spans="1:7" ht="24" customHeight="1">
      <c r="A6" s="241">
        <v>44249</v>
      </c>
      <c r="B6" s="238" t="s">
        <v>52</v>
      </c>
      <c r="C6" s="240">
        <v>1754</v>
      </c>
      <c r="D6" s="237" t="s">
        <v>88</v>
      </c>
      <c r="E6" s="242" t="s">
        <v>89</v>
      </c>
      <c r="F6" s="243" t="s">
        <v>90</v>
      </c>
      <c r="G6" s="247">
        <v>41000</v>
      </c>
    </row>
    <row r="7" spans="1:7" ht="19.5" customHeight="1">
      <c r="A7" s="241">
        <v>44249</v>
      </c>
      <c r="B7" s="238" t="s">
        <v>53</v>
      </c>
      <c r="C7" s="240" t="s">
        <v>91</v>
      </c>
      <c r="D7" s="237" t="s">
        <v>92</v>
      </c>
      <c r="E7" s="242" t="s">
        <v>93</v>
      </c>
      <c r="F7" s="243" t="s">
        <v>94</v>
      </c>
      <c r="G7" s="247">
        <v>268400</v>
      </c>
    </row>
    <row r="8" spans="1:7" ht="24" customHeight="1">
      <c r="A8" s="241">
        <v>44250</v>
      </c>
      <c r="B8" s="238" t="s">
        <v>54</v>
      </c>
      <c r="C8" s="238" t="s">
        <v>54</v>
      </c>
      <c r="D8" s="237" t="s">
        <v>168</v>
      </c>
      <c r="E8" s="237">
        <v>98644598</v>
      </c>
      <c r="F8" s="243" t="s">
        <v>173</v>
      </c>
      <c r="G8" s="247">
        <v>14850</v>
      </c>
    </row>
    <row r="9" spans="1:7" ht="24" customHeight="1">
      <c r="A9" s="241">
        <v>44252</v>
      </c>
      <c r="B9" s="238" t="s">
        <v>55</v>
      </c>
      <c r="C9" s="240">
        <v>142025</v>
      </c>
      <c r="D9" s="239" t="s">
        <v>95</v>
      </c>
      <c r="E9" s="242" t="s">
        <v>96</v>
      </c>
      <c r="F9" s="243" t="s">
        <v>97</v>
      </c>
      <c r="G9" s="247">
        <v>45000</v>
      </c>
    </row>
    <row r="10" spans="1:7" ht="24" customHeight="1">
      <c r="A10" s="241">
        <v>44252</v>
      </c>
      <c r="B10" s="238" t="s">
        <v>56</v>
      </c>
      <c r="C10" s="240" t="s">
        <v>98</v>
      </c>
      <c r="D10" s="237" t="s">
        <v>84</v>
      </c>
      <c r="E10" s="242" t="s">
        <v>85</v>
      </c>
      <c r="F10" s="243" t="s">
        <v>106</v>
      </c>
      <c r="G10" s="247">
        <v>39600</v>
      </c>
    </row>
    <row r="11" spans="1:7" ht="24" customHeight="1">
      <c r="A11" s="241">
        <v>44253</v>
      </c>
      <c r="B11" s="238" t="s">
        <v>57</v>
      </c>
      <c r="C11" s="248" t="s">
        <v>178</v>
      </c>
      <c r="D11" s="237" t="s">
        <v>99</v>
      </c>
      <c r="E11" s="242" t="s">
        <v>100</v>
      </c>
      <c r="F11" s="243" t="s">
        <v>141</v>
      </c>
      <c r="G11" s="247">
        <v>70000</v>
      </c>
    </row>
    <row r="12" spans="1:7" ht="24" customHeight="1">
      <c r="A12" s="241">
        <v>44253</v>
      </c>
      <c r="B12" s="238" t="s">
        <v>58</v>
      </c>
      <c r="C12" s="240">
        <v>39014</v>
      </c>
      <c r="D12" s="237" t="s">
        <v>101</v>
      </c>
      <c r="E12" s="242" t="s">
        <v>102</v>
      </c>
      <c r="F12" s="243" t="s">
        <v>103</v>
      </c>
      <c r="G12" s="247">
        <v>17000</v>
      </c>
    </row>
    <row r="13" spans="1:7" ht="27" customHeight="1">
      <c r="A13" s="241">
        <v>44256</v>
      </c>
      <c r="B13" s="238" t="s">
        <v>59</v>
      </c>
      <c r="C13" s="240" t="s">
        <v>104</v>
      </c>
      <c r="D13" s="237" t="s">
        <v>84</v>
      </c>
      <c r="E13" s="242" t="s">
        <v>85</v>
      </c>
      <c r="F13" s="243" t="s">
        <v>105</v>
      </c>
      <c r="G13" s="247">
        <v>44550</v>
      </c>
    </row>
    <row r="14" spans="1:7" ht="24" customHeight="1">
      <c r="A14" s="241">
        <v>44259</v>
      </c>
      <c r="B14" s="238" t="s">
        <v>60</v>
      </c>
      <c r="C14" s="240" t="s">
        <v>172</v>
      </c>
      <c r="D14" s="237" t="s">
        <v>84</v>
      </c>
      <c r="E14" s="242" t="s">
        <v>107</v>
      </c>
      <c r="F14" s="243" t="s">
        <v>108</v>
      </c>
      <c r="G14" s="247">
        <v>25850</v>
      </c>
    </row>
    <row r="15" spans="1:7" ht="24" customHeight="1">
      <c r="A15" s="241">
        <v>44260</v>
      </c>
      <c r="B15" s="238" t="s">
        <v>61</v>
      </c>
      <c r="C15" s="240">
        <v>7800</v>
      </c>
      <c r="D15" s="239" t="s">
        <v>109</v>
      </c>
      <c r="E15" s="242" t="s">
        <v>110</v>
      </c>
      <c r="F15" s="243" t="s">
        <v>111</v>
      </c>
      <c r="G15" s="247">
        <v>19200</v>
      </c>
    </row>
    <row r="16" spans="1:7" ht="24" customHeight="1">
      <c r="A16" s="241">
        <v>44260</v>
      </c>
      <c r="B16" s="238" t="s">
        <v>62</v>
      </c>
      <c r="C16" s="240" t="s">
        <v>114</v>
      </c>
      <c r="D16" s="239" t="s">
        <v>174</v>
      </c>
      <c r="E16" s="242" t="s">
        <v>112</v>
      </c>
      <c r="F16" s="243" t="s">
        <v>113</v>
      </c>
      <c r="G16" s="247">
        <v>3200</v>
      </c>
    </row>
    <row r="17" spans="1:8" ht="24" customHeight="1">
      <c r="A17" s="241">
        <v>44260</v>
      </c>
      <c r="B17" s="238" t="s">
        <v>63</v>
      </c>
      <c r="C17" s="240" t="s">
        <v>169</v>
      </c>
      <c r="D17" s="239" t="s">
        <v>175</v>
      </c>
      <c r="E17" s="242" t="s">
        <v>115</v>
      </c>
      <c r="F17" s="243" t="s">
        <v>116</v>
      </c>
      <c r="G17" s="247">
        <v>2100</v>
      </c>
    </row>
    <row r="18" spans="1:8" ht="24" customHeight="1">
      <c r="A18" s="241">
        <v>44260</v>
      </c>
      <c r="B18" s="238" t="s">
        <v>64</v>
      </c>
      <c r="C18" s="240">
        <v>224374</v>
      </c>
      <c r="D18" s="239" t="s">
        <v>117</v>
      </c>
      <c r="E18" s="242" t="s">
        <v>118</v>
      </c>
      <c r="F18" s="243" t="s">
        <v>119</v>
      </c>
      <c r="G18" s="247">
        <v>10517</v>
      </c>
    </row>
    <row r="19" spans="1:8" ht="65.25" customHeight="1">
      <c r="A19" s="241">
        <v>44264</v>
      </c>
      <c r="B19" s="238" t="s">
        <v>65</v>
      </c>
      <c r="C19" s="240" t="s">
        <v>120</v>
      </c>
      <c r="D19" s="237" t="s">
        <v>84</v>
      </c>
      <c r="E19" s="242" t="s">
        <v>107</v>
      </c>
      <c r="F19" s="243" t="s">
        <v>108</v>
      </c>
      <c r="G19" s="247">
        <v>69300</v>
      </c>
    </row>
    <row r="20" spans="1:8" ht="24" customHeight="1">
      <c r="A20" s="241">
        <v>44266</v>
      </c>
      <c r="B20" s="238" t="s">
        <v>66</v>
      </c>
      <c r="C20" s="240" t="s">
        <v>121</v>
      </c>
      <c r="D20" s="239" t="s">
        <v>122</v>
      </c>
      <c r="E20" s="242" t="s">
        <v>123</v>
      </c>
      <c r="F20" s="243" t="s">
        <v>170</v>
      </c>
      <c r="G20" s="247">
        <v>223000</v>
      </c>
    </row>
    <row r="21" spans="1:8" ht="24" customHeight="1">
      <c r="A21" s="241">
        <v>44267</v>
      </c>
      <c r="B21" s="238" t="s">
        <v>67</v>
      </c>
      <c r="C21" s="240">
        <v>142249</v>
      </c>
      <c r="D21" s="239" t="s">
        <v>124</v>
      </c>
      <c r="E21" s="242" t="s">
        <v>96</v>
      </c>
      <c r="F21" s="243" t="s">
        <v>125</v>
      </c>
      <c r="G21" s="247">
        <v>48000</v>
      </c>
    </row>
    <row r="22" spans="1:8" ht="51" customHeight="1">
      <c r="A22" s="241">
        <v>44267</v>
      </c>
      <c r="B22" s="238" t="s">
        <v>68</v>
      </c>
      <c r="C22" s="240" t="s">
        <v>126</v>
      </c>
      <c r="D22" s="237" t="s">
        <v>84</v>
      </c>
      <c r="E22" s="242" t="s">
        <v>107</v>
      </c>
      <c r="F22" s="243" t="s">
        <v>108</v>
      </c>
      <c r="G22" s="247">
        <v>54450</v>
      </c>
    </row>
    <row r="23" spans="1:8" ht="39.75" customHeight="1">
      <c r="A23" s="244">
        <v>44271</v>
      </c>
      <c r="B23" s="238" t="s">
        <v>69</v>
      </c>
      <c r="C23" s="240" t="s">
        <v>127</v>
      </c>
      <c r="D23" s="237" t="s">
        <v>84</v>
      </c>
      <c r="E23" s="242" t="s">
        <v>107</v>
      </c>
      <c r="F23" s="243" t="s">
        <v>108</v>
      </c>
      <c r="G23" s="247">
        <v>54450</v>
      </c>
    </row>
    <row r="24" spans="1:8" ht="24" customHeight="1">
      <c r="A24" s="241">
        <v>44272</v>
      </c>
      <c r="B24" s="238" t="s">
        <v>70</v>
      </c>
      <c r="C24" s="240">
        <v>1788</v>
      </c>
      <c r="D24" s="239" t="s">
        <v>88</v>
      </c>
      <c r="E24" s="242" t="s">
        <v>89</v>
      </c>
      <c r="F24" s="243" t="s">
        <v>177</v>
      </c>
      <c r="G24" s="247">
        <v>60000</v>
      </c>
    </row>
    <row r="25" spans="1:8" ht="24" customHeight="1">
      <c r="A25" s="241">
        <v>44272</v>
      </c>
      <c r="B25" s="238" t="s">
        <v>71</v>
      </c>
      <c r="C25" s="240">
        <v>1789</v>
      </c>
      <c r="D25" s="239" t="s">
        <v>88</v>
      </c>
      <c r="E25" s="242" t="s">
        <v>89</v>
      </c>
      <c r="F25" s="243" t="s">
        <v>176</v>
      </c>
      <c r="G25" s="247">
        <v>182000</v>
      </c>
    </row>
    <row r="26" spans="1:8" ht="24" customHeight="1">
      <c r="A26" s="241">
        <v>44273</v>
      </c>
      <c r="B26" s="238" t="s">
        <v>72</v>
      </c>
      <c r="C26" s="240">
        <v>97</v>
      </c>
      <c r="D26" s="239" t="s">
        <v>128</v>
      </c>
      <c r="E26" s="242" t="s">
        <v>129</v>
      </c>
      <c r="F26" s="243" t="s">
        <v>130</v>
      </c>
      <c r="G26" s="247">
        <v>275000</v>
      </c>
    </row>
    <row r="27" spans="1:8" ht="24" customHeight="1">
      <c r="A27" s="241">
        <v>44278</v>
      </c>
      <c r="B27" s="238" t="s">
        <v>73</v>
      </c>
      <c r="C27" s="240" t="s">
        <v>73</v>
      </c>
      <c r="D27" s="239" t="s">
        <v>131</v>
      </c>
      <c r="E27" s="242">
        <v>70382183</v>
      </c>
      <c r="F27" s="243" t="s">
        <v>132</v>
      </c>
      <c r="G27" s="247">
        <v>24000</v>
      </c>
    </row>
    <row r="28" spans="1:8" ht="24" customHeight="1">
      <c r="A28" s="241">
        <v>44278</v>
      </c>
      <c r="B28" s="238" t="s">
        <v>74</v>
      </c>
      <c r="C28" s="240" t="s">
        <v>74</v>
      </c>
      <c r="D28" s="239" t="s">
        <v>137</v>
      </c>
      <c r="E28" s="242">
        <v>42751740</v>
      </c>
      <c r="F28" s="243" t="s">
        <v>138</v>
      </c>
      <c r="G28" s="247">
        <v>15000</v>
      </c>
    </row>
    <row r="29" spans="1:8" ht="24" customHeight="1">
      <c r="A29" s="241">
        <v>44280</v>
      </c>
      <c r="B29" s="238" t="s">
        <v>75</v>
      </c>
      <c r="C29" s="240" t="s">
        <v>143</v>
      </c>
      <c r="D29" s="239" t="s">
        <v>134</v>
      </c>
      <c r="E29" s="242" t="s">
        <v>135</v>
      </c>
      <c r="F29" s="243" t="s">
        <v>144</v>
      </c>
      <c r="G29" s="247">
        <v>35000</v>
      </c>
    </row>
    <row r="30" spans="1:8" ht="24" customHeight="1">
      <c r="A30" s="241">
        <v>44280</v>
      </c>
      <c r="B30" s="238" t="s">
        <v>76</v>
      </c>
      <c r="C30" s="240" t="s">
        <v>145</v>
      </c>
      <c r="D30" s="239" t="s">
        <v>133</v>
      </c>
      <c r="E30" s="242" t="s">
        <v>136</v>
      </c>
      <c r="F30" s="243" t="s">
        <v>148</v>
      </c>
      <c r="G30" s="247">
        <v>23401.35</v>
      </c>
      <c r="H30" s="246"/>
    </row>
    <row r="31" spans="1:8" ht="53.25" customHeight="1">
      <c r="A31" s="241">
        <v>44280</v>
      </c>
      <c r="B31" s="238" t="s">
        <v>77</v>
      </c>
      <c r="C31" s="240" t="s">
        <v>146</v>
      </c>
      <c r="D31" s="237" t="s">
        <v>84</v>
      </c>
      <c r="E31" s="242" t="s">
        <v>107</v>
      </c>
      <c r="F31" s="243" t="s">
        <v>108</v>
      </c>
      <c r="G31" s="247">
        <v>89100</v>
      </c>
    </row>
    <row r="32" spans="1:8" ht="27.75" customHeight="1">
      <c r="A32" s="241">
        <v>44280</v>
      </c>
      <c r="B32" s="238" t="s">
        <v>78</v>
      </c>
      <c r="C32" s="240" t="s">
        <v>147</v>
      </c>
      <c r="D32" s="239" t="s">
        <v>133</v>
      </c>
      <c r="E32" s="242" t="s">
        <v>136</v>
      </c>
      <c r="F32" s="243" t="s">
        <v>149</v>
      </c>
      <c r="G32" s="247">
        <v>44299.25</v>
      </c>
    </row>
    <row r="33" spans="1:17" ht="24" customHeight="1">
      <c r="A33" s="241">
        <v>44281</v>
      </c>
      <c r="B33" s="238" t="s">
        <v>79</v>
      </c>
      <c r="C33" s="248" t="s">
        <v>150</v>
      </c>
      <c r="D33" s="239" t="s">
        <v>139</v>
      </c>
      <c r="E33" s="242" t="s">
        <v>140</v>
      </c>
      <c r="F33" s="243" t="s">
        <v>142</v>
      </c>
      <c r="G33" s="247">
        <v>150000</v>
      </c>
    </row>
    <row r="34" spans="1:17" ht="24" customHeight="1">
      <c r="A34" s="241">
        <v>44291</v>
      </c>
      <c r="B34" s="238" t="s">
        <v>80</v>
      </c>
      <c r="C34" s="240">
        <v>31441</v>
      </c>
      <c r="D34" s="239" t="s">
        <v>134</v>
      </c>
      <c r="E34" s="242" t="s">
        <v>135</v>
      </c>
      <c r="F34" s="243" t="s">
        <v>151</v>
      </c>
      <c r="G34" s="247">
        <v>25000</v>
      </c>
    </row>
    <row r="35" spans="1:17" ht="24" customHeight="1">
      <c r="A35" s="241">
        <v>44291</v>
      </c>
      <c r="B35" s="238" t="s">
        <v>81</v>
      </c>
      <c r="C35" s="240">
        <v>83757</v>
      </c>
      <c r="D35" s="237" t="s">
        <v>84</v>
      </c>
      <c r="E35" s="242" t="s">
        <v>107</v>
      </c>
      <c r="F35" s="243" t="s">
        <v>108</v>
      </c>
      <c r="G35" s="247">
        <v>4950</v>
      </c>
    </row>
    <row r="36" spans="1:17" ht="24" customHeight="1">
      <c r="A36" s="241">
        <v>44293</v>
      </c>
      <c r="B36" s="238" t="s">
        <v>163</v>
      </c>
      <c r="C36" s="240">
        <v>731</v>
      </c>
      <c r="D36" s="239" t="s">
        <v>164</v>
      </c>
      <c r="E36" s="242" t="s">
        <v>165</v>
      </c>
      <c r="F36" s="243" t="s">
        <v>166</v>
      </c>
      <c r="G36" s="247">
        <v>120000</v>
      </c>
    </row>
    <row r="37" spans="1:17" ht="27.75" customHeight="1">
      <c r="A37" s="241">
        <v>44305</v>
      </c>
      <c r="B37" s="238" t="s">
        <v>171</v>
      </c>
      <c r="C37" s="240">
        <v>84935</v>
      </c>
      <c r="D37" s="237" t="s">
        <v>84</v>
      </c>
      <c r="E37" s="242" t="s">
        <v>107</v>
      </c>
      <c r="F37" s="243" t="s">
        <v>108</v>
      </c>
      <c r="G37" s="247">
        <v>4950</v>
      </c>
      <c r="H37" s="250" t="s">
        <v>155</v>
      </c>
      <c r="I37" s="250" t="s">
        <v>156</v>
      </c>
      <c r="J37" s="250" t="s">
        <v>157</v>
      </c>
      <c r="K37" s="250" t="s">
        <v>158</v>
      </c>
      <c r="L37" s="250" t="s">
        <v>159</v>
      </c>
      <c r="M37" s="251" t="s">
        <v>162</v>
      </c>
      <c r="N37" s="251" t="s">
        <v>161</v>
      </c>
      <c r="O37" s="251" t="s">
        <v>167</v>
      </c>
      <c r="P37" s="250" t="s">
        <v>160</v>
      </c>
    </row>
    <row r="38" spans="1:17" ht="19.5" customHeight="1">
      <c r="A38" s="241"/>
      <c r="B38" s="238"/>
      <c r="C38" s="240"/>
      <c r="D38" s="239"/>
      <c r="E38" s="242"/>
      <c r="F38" s="243" t="s">
        <v>153</v>
      </c>
      <c r="G38" s="247">
        <f>SUM(G5:G37)</f>
        <v>2173617.6</v>
      </c>
      <c r="H38" s="249">
        <v>12</v>
      </c>
      <c r="I38" s="249">
        <v>1</v>
      </c>
      <c r="J38" s="249">
        <v>0</v>
      </c>
      <c r="K38" s="249">
        <v>0</v>
      </c>
      <c r="L38" s="249">
        <v>3</v>
      </c>
      <c r="M38" s="249">
        <v>0</v>
      </c>
      <c r="N38" s="249">
        <v>0</v>
      </c>
      <c r="O38" s="249">
        <v>4</v>
      </c>
      <c r="P38" s="249"/>
    </row>
    <row r="39" spans="1:17" ht="20.25" customHeight="1">
      <c r="A39" s="241"/>
      <c r="B39" s="238"/>
      <c r="C39" s="240"/>
      <c r="D39" s="239"/>
      <c r="E39" s="242"/>
      <c r="F39" s="243" t="s">
        <v>152</v>
      </c>
      <c r="G39" s="247">
        <v>-2800000</v>
      </c>
      <c r="H39" s="249">
        <v>50000</v>
      </c>
      <c r="I39" s="249">
        <v>20000</v>
      </c>
      <c r="J39" s="249">
        <v>10000</v>
      </c>
      <c r="K39" s="249">
        <v>5000</v>
      </c>
      <c r="L39" s="249">
        <v>2000</v>
      </c>
      <c r="M39" s="249">
        <v>1000</v>
      </c>
      <c r="N39" s="249">
        <v>500</v>
      </c>
      <c r="O39" s="249">
        <v>100</v>
      </c>
      <c r="P39" s="249"/>
    </row>
    <row r="40" spans="1:17" ht="15.75" customHeight="1">
      <c r="A40" s="245"/>
      <c r="B40" s="245"/>
      <c r="C40" s="245"/>
      <c r="D40" s="245"/>
      <c r="E40" s="245"/>
      <c r="F40" s="243" t="s">
        <v>154</v>
      </c>
      <c r="G40" s="247">
        <f>SUM(G38:G39)</f>
        <v>-626382.39999999991</v>
      </c>
      <c r="H40" s="249">
        <f>PRODUCT(H38,H39)</f>
        <v>600000</v>
      </c>
      <c r="I40" s="249">
        <f t="shared" ref="I40:O40" si="0">PRODUCT(I38,I39)</f>
        <v>20000</v>
      </c>
      <c r="J40" s="249">
        <f t="shared" si="0"/>
        <v>0</v>
      </c>
      <c r="K40" s="249">
        <f t="shared" si="0"/>
        <v>0</v>
      </c>
      <c r="L40" s="249">
        <f t="shared" si="0"/>
        <v>6000</v>
      </c>
      <c r="M40" s="249">
        <f t="shared" si="0"/>
        <v>0</v>
      </c>
      <c r="N40" s="249">
        <f t="shared" si="0"/>
        <v>0</v>
      </c>
      <c r="O40" s="249">
        <f t="shared" si="0"/>
        <v>400</v>
      </c>
      <c r="P40" s="249">
        <f>SUM(H40:O40)</f>
        <v>626400</v>
      </c>
      <c r="Q40" s="246"/>
    </row>
  </sheetData>
  <mergeCells count="2">
    <mergeCell ref="A1:B3"/>
    <mergeCell ref="C1:F3"/>
  </mergeCells>
  <phoneticPr fontId="10" type="noConversion"/>
  <printOptions horizontalCentered="1" verticalCentered="1"/>
  <pageMargins left="1.1417322834645669" right="0.70866141732283472" top="0.74803149606299213" bottom="0.74803149606299213" header="0.31496062992125984" footer="0.31496062992125984"/>
  <pageSetup paperSize="5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K35"/>
  <sheetViews>
    <sheetView topLeftCell="A13" workbookViewId="0">
      <selection activeCell="I41" sqref="A1:I41"/>
    </sheetView>
  </sheetViews>
  <sheetFormatPr baseColWidth="10" defaultRowHeight="22.5" customHeight="1"/>
  <cols>
    <col min="1" max="1" width="12.7109375" style="185" bestFit="1" customWidth="1"/>
    <col min="2" max="2" width="11.42578125" style="185"/>
    <col min="3" max="3" width="12.28515625" style="185" customWidth="1"/>
    <col min="4" max="4" width="17.85546875" style="185" customWidth="1"/>
    <col min="5" max="5" width="11.42578125" style="185"/>
    <col min="6" max="6" width="18.28515625" style="185" customWidth="1"/>
    <col min="7" max="16384" width="11.42578125" style="185"/>
  </cols>
  <sheetData>
    <row r="1" spans="1:11" ht="22.5" customHeight="1">
      <c r="A1" s="338"/>
      <c r="B1" s="339"/>
      <c r="C1" s="329" t="s">
        <v>38</v>
      </c>
      <c r="D1" s="329"/>
      <c r="E1" s="329"/>
      <c r="F1" s="329"/>
      <c r="G1" s="182" t="s">
        <v>41</v>
      </c>
      <c r="H1" s="183"/>
      <c r="I1" s="184"/>
    </row>
    <row r="2" spans="1:11" ht="22.5" customHeight="1">
      <c r="A2" s="340"/>
      <c r="B2" s="341"/>
      <c r="C2" s="330"/>
      <c r="D2" s="330"/>
      <c r="E2" s="330"/>
      <c r="F2" s="330"/>
      <c r="G2" s="331" t="s">
        <v>45</v>
      </c>
      <c r="H2" s="332"/>
      <c r="I2" s="333"/>
    </row>
    <row r="3" spans="1:11" ht="22.5" customHeight="1">
      <c r="A3" s="340"/>
      <c r="B3" s="341"/>
      <c r="C3" s="330"/>
      <c r="D3" s="330"/>
      <c r="E3" s="330"/>
      <c r="F3" s="330"/>
      <c r="G3" s="331" t="s">
        <v>21</v>
      </c>
      <c r="H3" s="332"/>
      <c r="I3" s="333"/>
    </row>
    <row r="4" spans="1:11" ht="22.5" customHeight="1" thickBot="1">
      <c r="A4" s="342" t="s">
        <v>42</v>
      </c>
      <c r="B4" s="343"/>
      <c r="C4" s="343"/>
      <c r="D4" s="343"/>
      <c r="E4" s="343"/>
      <c r="F4" s="343"/>
      <c r="G4" s="343"/>
      <c r="H4" s="343"/>
      <c r="I4" s="344"/>
    </row>
    <row r="5" spans="1:11" ht="22.5" customHeight="1">
      <c r="A5" s="186" t="s">
        <v>2</v>
      </c>
      <c r="B5" s="187" t="s">
        <v>4</v>
      </c>
      <c r="C5" s="187" t="s">
        <v>5</v>
      </c>
      <c r="D5" s="188" t="s">
        <v>47</v>
      </c>
      <c r="E5" s="188" t="s">
        <v>24</v>
      </c>
      <c r="F5" s="187" t="s">
        <v>6</v>
      </c>
      <c r="G5" s="189" t="s">
        <v>7</v>
      </c>
      <c r="H5" s="189" t="s">
        <v>8</v>
      </c>
      <c r="I5" s="190" t="s">
        <v>9</v>
      </c>
    </row>
    <row r="6" spans="1:11" ht="22.5" customHeight="1">
      <c r="A6" s="191"/>
      <c r="B6" s="192"/>
      <c r="C6" s="192"/>
      <c r="D6" s="192"/>
      <c r="E6" s="192"/>
      <c r="F6" s="192"/>
      <c r="G6" s="192"/>
      <c r="H6" s="192"/>
      <c r="I6" s="193"/>
    </row>
    <row r="7" spans="1:11" ht="22.5" customHeight="1" thickBot="1">
      <c r="A7" s="194"/>
      <c r="B7" s="180"/>
      <c r="C7" s="180"/>
      <c r="D7" s="195"/>
      <c r="E7" s="195"/>
      <c r="F7" s="196"/>
      <c r="G7" s="197"/>
      <c r="H7" s="197"/>
      <c r="I7" s="198" t="s">
        <v>1</v>
      </c>
    </row>
    <row r="8" spans="1:11" ht="22.5" customHeight="1">
      <c r="A8" s="194"/>
      <c r="B8" s="180"/>
      <c r="C8" s="180"/>
      <c r="D8" s="181"/>
      <c r="E8" s="195"/>
      <c r="F8" s="196"/>
      <c r="G8" s="197"/>
      <c r="H8" s="197"/>
      <c r="I8" s="198" t="s">
        <v>1</v>
      </c>
      <c r="K8" s="199"/>
    </row>
    <row r="9" spans="1:11" ht="22.5" customHeight="1">
      <c r="A9" s="194"/>
      <c r="B9" s="180"/>
      <c r="C9" s="180"/>
      <c r="D9" s="181"/>
      <c r="E9" s="195"/>
      <c r="F9" s="196"/>
      <c r="G9" s="197"/>
      <c r="H9" s="197"/>
      <c r="I9" s="198" t="s">
        <v>1</v>
      </c>
      <c r="K9" s="200"/>
    </row>
    <row r="10" spans="1:11" ht="22.5" customHeight="1">
      <c r="A10" s="201"/>
      <c r="B10" s="202"/>
      <c r="C10" s="178"/>
      <c r="D10" s="203"/>
      <c r="E10" s="203"/>
      <c r="F10" s="204"/>
      <c r="G10" s="205"/>
      <c r="H10" s="205"/>
      <c r="I10" s="206" t="s">
        <v>1</v>
      </c>
      <c r="K10" s="200"/>
    </row>
    <row r="11" spans="1:11" ht="22.5" customHeight="1">
      <c r="A11" s="345" t="s">
        <v>46</v>
      </c>
      <c r="B11" s="345"/>
      <c r="C11" s="345"/>
      <c r="D11" s="345"/>
      <c r="E11" s="345"/>
      <c r="F11" s="345"/>
      <c r="G11" s="232" t="s">
        <v>1</v>
      </c>
      <c r="H11" s="232" t="s">
        <v>1</v>
      </c>
      <c r="I11" s="232" t="s">
        <v>1</v>
      </c>
    </row>
    <row r="12" spans="1:11" ht="22.5" customHeight="1" thickBot="1">
      <c r="A12" s="207"/>
      <c r="B12" s="207"/>
      <c r="C12" s="207"/>
      <c r="D12" s="207"/>
      <c r="E12" s="207"/>
      <c r="F12" s="207"/>
      <c r="G12" s="208"/>
      <c r="H12" s="208"/>
      <c r="I12" s="209"/>
    </row>
    <row r="13" spans="1:11" ht="22.5" customHeight="1">
      <c r="A13" s="338"/>
      <c r="B13" s="339"/>
      <c r="C13" s="329" t="s">
        <v>38</v>
      </c>
      <c r="D13" s="329"/>
      <c r="E13" s="329"/>
      <c r="F13" s="329"/>
      <c r="G13" s="182" t="s">
        <v>41</v>
      </c>
      <c r="H13" s="183"/>
      <c r="I13" s="184"/>
    </row>
    <row r="14" spans="1:11" ht="22.5" customHeight="1">
      <c r="A14" s="340"/>
      <c r="B14" s="341"/>
      <c r="C14" s="330"/>
      <c r="D14" s="330"/>
      <c r="E14" s="330"/>
      <c r="F14" s="330"/>
      <c r="G14" s="331" t="s">
        <v>45</v>
      </c>
      <c r="H14" s="332"/>
      <c r="I14" s="333"/>
    </row>
    <row r="15" spans="1:11" ht="22.5" customHeight="1">
      <c r="A15" s="340"/>
      <c r="B15" s="341"/>
      <c r="C15" s="330"/>
      <c r="D15" s="330"/>
      <c r="E15" s="330"/>
      <c r="F15" s="330"/>
      <c r="G15" s="331" t="s">
        <v>21</v>
      </c>
      <c r="H15" s="332"/>
      <c r="I15" s="333"/>
    </row>
    <row r="16" spans="1:11" ht="22.5" customHeight="1" thickBot="1">
      <c r="A16" s="210"/>
      <c r="B16" s="211"/>
      <c r="C16" s="212"/>
      <c r="D16" s="212"/>
      <c r="E16" s="212"/>
      <c r="F16" s="212"/>
      <c r="G16" s="213"/>
      <c r="H16" s="213"/>
      <c r="I16" s="213"/>
    </row>
    <row r="17" spans="1:9" ht="22.5" customHeight="1" thickBot="1">
      <c r="A17" s="334" t="s">
        <v>35</v>
      </c>
      <c r="B17" s="335"/>
      <c r="C17" s="335"/>
      <c r="D17" s="335"/>
      <c r="E17" s="335"/>
      <c r="F17" s="335"/>
      <c r="G17" s="335"/>
      <c r="H17" s="335"/>
      <c r="I17" s="336"/>
    </row>
    <row r="18" spans="1:9" ht="22.5" customHeight="1">
      <c r="A18" s="186" t="s">
        <v>2</v>
      </c>
      <c r="B18" s="187" t="s">
        <v>4</v>
      </c>
      <c r="C18" s="187" t="s">
        <v>5</v>
      </c>
      <c r="D18" s="188" t="s">
        <v>47</v>
      </c>
      <c r="E18" s="188" t="s">
        <v>24</v>
      </c>
      <c r="F18" s="187" t="s">
        <v>6</v>
      </c>
      <c r="G18" s="189" t="s">
        <v>7</v>
      </c>
      <c r="H18" s="189" t="s">
        <v>8</v>
      </c>
      <c r="I18" s="190" t="s">
        <v>9</v>
      </c>
    </row>
    <row r="19" spans="1:9" ht="22.5" customHeight="1">
      <c r="A19" s="194"/>
      <c r="B19" s="180"/>
      <c r="C19" s="214"/>
      <c r="D19" s="195"/>
      <c r="E19" s="180"/>
      <c r="F19" s="181"/>
      <c r="G19" s="197"/>
      <c r="H19" s="197"/>
      <c r="I19" s="215" t="s">
        <v>1</v>
      </c>
    </row>
    <row r="20" spans="1:9" ht="22.5" customHeight="1">
      <c r="A20" s="179"/>
      <c r="B20" s="180"/>
      <c r="C20" s="180"/>
      <c r="D20" s="181"/>
      <c r="E20" s="216"/>
      <c r="F20" s="181"/>
      <c r="G20" s="197"/>
      <c r="H20" s="197"/>
      <c r="I20" s="198" t="s">
        <v>1</v>
      </c>
    </row>
    <row r="21" spans="1:9" ht="22.5" customHeight="1">
      <c r="A21" s="179"/>
      <c r="B21" s="180"/>
      <c r="C21" s="180"/>
      <c r="D21" s="181"/>
      <c r="E21" s="216"/>
      <c r="F21" s="217"/>
      <c r="G21" s="197"/>
      <c r="H21" s="197"/>
      <c r="I21" s="198" t="s">
        <v>1</v>
      </c>
    </row>
    <row r="22" spans="1:9" ht="22.5" customHeight="1">
      <c r="A22" s="349" t="s">
        <v>34</v>
      </c>
      <c r="B22" s="349"/>
      <c r="C22" s="349"/>
      <c r="D22" s="349"/>
      <c r="E22" s="349"/>
      <c r="F22" s="349"/>
      <c r="G22" s="197" t="s">
        <v>1</v>
      </c>
      <c r="H22" s="197" t="s">
        <v>1</v>
      </c>
      <c r="I22" s="197" t="s">
        <v>49</v>
      </c>
    </row>
    <row r="23" spans="1:9" ht="22.5" customHeight="1" thickBot="1">
      <c r="A23" s="218"/>
      <c r="B23" s="219"/>
      <c r="C23" s="219"/>
      <c r="D23" s="219"/>
      <c r="E23" s="219"/>
      <c r="F23" s="219"/>
      <c r="G23" s="220"/>
      <c r="H23" s="220"/>
      <c r="I23" s="221"/>
    </row>
    <row r="24" spans="1:9" ht="22.5" customHeight="1">
      <c r="A24" s="338"/>
      <c r="B24" s="339"/>
      <c r="C24" s="329" t="s">
        <v>38</v>
      </c>
      <c r="D24" s="329"/>
      <c r="E24" s="329"/>
      <c r="F24" s="329"/>
      <c r="G24" s="182" t="s">
        <v>41</v>
      </c>
      <c r="H24" s="183"/>
      <c r="I24" s="184"/>
    </row>
    <row r="25" spans="1:9" ht="22.5" customHeight="1">
      <c r="A25" s="340"/>
      <c r="B25" s="341"/>
      <c r="C25" s="330"/>
      <c r="D25" s="330"/>
      <c r="E25" s="330"/>
      <c r="F25" s="330"/>
      <c r="G25" s="331" t="s">
        <v>45</v>
      </c>
      <c r="H25" s="332"/>
      <c r="I25" s="333"/>
    </row>
    <row r="26" spans="1:9" ht="22.5" customHeight="1">
      <c r="A26" s="340"/>
      <c r="B26" s="341"/>
      <c r="C26" s="330"/>
      <c r="D26" s="330"/>
      <c r="E26" s="330"/>
      <c r="F26" s="330"/>
      <c r="G26" s="331" t="s">
        <v>21</v>
      </c>
      <c r="H26" s="332"/>
      <c r="I26" s="333"/>
    </row>
    <row r="27" spans="1:9" ht="22.5" customHeight="1" thickBot="1">
      <c r="A27" s="346"/>
      <c r="B27" s="347"/>
      <c r="C27" s="347"/>
      <c r="D27" s="347"/>
      <c r="E27" s="347"/>
      <c r="F27" s="347"/>
      <c r="G27" s="347"/>
      <c r="H27" s="347"/>
      <c r="I27" s="348"/>
    </row>
    <row r="28" spans="1:9" ht="22.5" customHeight="1" thickBot="1">
      <c r="A28" s="334" t="s">
        <v>36</v>
      </c>
      <c r="B28" s="335"/>
      <c r="C28" s="335"/>
      <c r="D28" s="335"/>
      <c r="E28" s="335"/>
      <c r="F28" s="335"/>
      <c r="G28" s="335"/>
      <c r="H28" s="335"/>
      <c r="I28" s="336"/>
    </row>
    <row r="29" spans="1:9" ht="22.5" customHeight="1">
      <c r="A29" s="186" t="s">
        <v>2</v>
      </c>
      <c r="B29" s="187" t="s">
        <v>4</v>
      </c>
      <c r="C29" s="187" t="s">
        <v>5</v>
      </c>
      <c r="D29" s="188" t="s">
        <v>47</v>
      </c>
      <c r="E29" s="188" t="s">
        <v>24</v>
      </c>
      <c r="F29" s="187" t="s">
        <v>6</v>
      </c>
      <c r="G29" s="189" t="s">
        <v>7</v>
      </c>
      <c r="H29" s="189" t="s">
        <v>8</v>
      </c>
      <c r="I29" s="190" t="s">
        <v>9</v>
      </c>
    </row>
    <row r="30" spans="1:9" ht="22.5" customHeight="1">
      <c r="A30" s="201"/>
      <c r="B30" s="178"/>
      <c r="C30" s="222"/>
      <c r="D30" s="223"/>
      <c r="E30" s="178"/>
      <c r="F30" s="203"/>
      <c r="G30" s="197"/>
      <c r="H30" s="197"/>
      <c r="I30" s="224"/>
    </row>
    <row r="31" spans="1:9" ht="22.5" customHeight="1">
      <c r="A31" s="201"/>
      <c r="B31" s="178"/>
      <c r="C31" s="180"/>
      <c r="D31" s="195"/>
      <c r="E31" s="180"/>
      <c r="F31" s="203"/>
      <c r="G31" s="197"/>
      <c r="H31" s="197"/>
      <c r="I31" s="224"/>
    </row>
    <row r="32" spans="1:9" ht="22.5" customHeight="1">
      <c r="A32" s="201"/>
      <c r="B32" s="178"/>
      <c r="C32" s="225"/>
      <c r="D32" s="223"/>
      <c r="E32" s="178"/>
      <c r="F32" s="226"/>
      <c r="G32" s="197"/>
      <c r="H32" s="197"/>
      <c r="I32" s="224"/>
    </row>
    <row r="33" spans="1:9" ht="22.5" customHeight="1">
      <c r="A33" s="201"/>
      <c r="B33" s="178"/>
      <c r="C33" s="225"/>
      <c r="D33" s="195"/>
      <c r="E33" s="180"/>
      <c r="F33" s="203"/>
      <c r="G33" s="197"/>
      <c r="H33" s="197"/>
      <c r="I33" s="224"/>
    </row>
    <row r="34" spans="1:9" ht="22.5" customHeight="1">
      <c r="A34" s="201"/>
      <c r="B34" s="227"/>
      <c r="C34" s="227"/>
      <c r="D34" s="228"/>
      <c r="E34" s="227"/>
      <c r="F34" s="217"/>
      <c r="G34" s="229"/>
      <c r="H34" s="229"/>
      <c r="I34" s="230"/>
    </row>
    <row r="35" spans="1:9" ht="22.5" customHeight="1">
      <c r="A35" s="337" t="s">
        <v>33</v>
      </c>
      <c r="B35" s="337"/>
      <c r="C35" s="337"/>
      <c r="D35" s="337"/>
      <c r="E35" s="337"/>
      <c r="F35" s="337"/>
      <c r="G35" s="229"/>
      <c r="H35" s="229"/>
      <c r="I35" s="231"/>
    </row>
  </sheetData>
  <mergeCells count="19">
    <mergeCell ref="A11:F11"/>
    <mergeCell ref="A27:I27"/>
    <mergeCell ref="A17:I17"/>
    <mergeCell ref="A22:F22"/>
    <mergeCell ref="A24:B26"/>
    <mergeCell ref="C24:F26"/>
    <mergeCell ref="G25:I25"/>
    <mergeCell ref="G26:I26"/>
    <mergeCell ref="A13:B15"/>
    <mergeCell ref="A1:B3"/>
    <mergeCell ref="C1:F3"/>
    <mergeCell ref="G2:I2"/>
    <mergeCell ref="G3:I3"/>
    <mergeCell ref="A4:I4"/>
    <mergeCell ref="C13:F15"/>
    <mergeCell ref="G14:I14"/>
    <mergeCell ref="G15:I15"/>
    <mergeCell ref="A28:I28"/>
    <mergeCell ref="A35:F35"/>
  </mergeCells>
  <pageMargins left="0.7" right="0.7" top="0.75" bottom="0.75" header="0.3" footer="0.3"/>
  <pageSetup scale="75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I28"/>
  <sheetViews>
    <sheetView workbookViewId="0">
      <selection activeCell="I28" sqref="A1:I28"/>
    </sheetView>
  </sheetViews>
  <sheetFormatPr baseColWidth="10" defaultRowHeight="30" customHeight="1"/>
  <cols>
    <col min="1" max="16384" width="11.42578125" style="146"/>
  </cols>
  <sheetData>
    <row r="1" spans="1:9" ht="30" customHeight="1">
      <c r="A1" s="322"/>
      <c r="B1" s="323"/>
      <c r="C1" s="351" t="s">
        <v>43</v>
      </c>
      <c r="D1" s="352"/>
      <c r="E1" s="352"/>
      <c r="F1" s="353"/>
      <c r="G1" s="157" t="s">
        <v>44</v>
      </c>
      <c r="H1" s="158"/>
      <c r="I1" s="159"/>
    </row>
    <row r="2" spans="1:9" ht="12.75">
      <c r="A2" s="324"/>
      <c r="B2" s="325"/>
      <c r="C2" s="354"/>
      <c r="D2" s="355"/>
      <c r="E2" s="355"/>
      <c r="F2" s="356"/>
      <c r="G2" s="360" t="s">
        <v>45</v>
      </c>
      <c r="H2" s="361"/>
      <c r="I2" s="362"/>
    </row>
    <row r="3" spans="1:9" ht="12.75">
      <c r="A3" s="324"/>
      <c r="B3" s="325"/>
      <c r="C3" s="357"/>
      <c r="D3" s="358"/>
      <c r="E3" s="358"/>
      <c r="F3" s="359"/>
      <c r="G3" s="360" t="s">
        <v>21</v>
      </c>
      <c r="H3" s="361"/>
      <c r="I3" s="362"/>
    </row>
    <row r="4" spans="1:9" ht="30" customHeight="1" thickBot="1">
      <c r="A4" s="363" t="s">
        <v>48</v>
      </c>
      <c r="B4" s="364"/>
      <c r="C4" s="364"/>
      <c r="D4" s="364"/>
      <c r="E4" s="364"/>
      <c r="F4" s="364"/>
      <c r="G4" s="364"/>
      <c r="H4" s="364"/>
      <c r="I4" s="365"/>
    </row>
    <row r="5" spans="1:9" ht="30" customHeight="1">
      <c r="A5" s="147" t="s">
        <v>2</v>
      </c>
      <c r="B5" s="148" t="s">
        <v>3</v>
      </c>
      <c r="C5" s="148" t="s">
        <v>24</v>
      </c>
      <c r="D5" s="149" t="s">
        <v>4</v>
      </c>
      <c r="E5" s="149" t="s">
        <v>5</v>
      </c>
      <c r="F5" s="149" t="s">
        <v>6</v>
      </c>
      <c r="G5" s="150" t="s">
        <v>7</v>
      </c>
      <c r="H5" s="150" t="s">
        <v>8</v>
      </c>
      <c r="I5" s="151" t="s">
        <v>9</v>
      </c>
    </row>
    <row r="6" spans="1:9" ht="30" customHeight="1">
      <c r="A6" s="160"/>
      <c r="B6" s="161"/>
      <c r="C6" s="161"/>
      <c r="D6" s="161"/>
      <c r="E6" s="161"/>
      <c r="F6" s="161"/>
      <c r="G6" s="161"/>
      <c r="H6" s="161"/>
      <c r="I6" s="162"/>
    </row>
    <row r="7" spans="1:9" ht="30" customHeight="1">
      <c r="A7" s="163"/>
      <c r="B7" s="164"/>
      <c r="C7" s="165"/>
      <c r="D7" s="166"/>
      <c r="E7" s="167"/>
      <c r="F7" s="168"/>
      <c r="G7" s="169"/>
      <c r="H7" s="169"/>
      <c r="I7" s="170"/>
    </row>
    <row r="8" spans="1:9" ht="30" customHeight="1">
      <c r="A8" s="163"/>
      <c r="B8" s="164"/>
      <c r="C8" s="165"/>
      <c r="D8" s="171"/>
      <c r="E8" s="167"/>
      <c r="F8" s="168"/>
      <c r="G8" s="169"/>
      <c r="H8" s="169"/>
      <c r="I8" s="170"/>
    </row>
    <row r="9" spans="1:9" ht="30" customHeight="1">
      <c r="A9" s="163"/>
      <c r="B9" s="164"/>
      <c r="C9" s="165"/>
      <c r="D9" s="171"/>
      <c r="E9" s="167"/>
      <c r="F9" s="168"/>
      <c r="G9" s="169"/>
      <c r="H9" s="169"/>
      <c r="I9" s="170"/>
    </row>
    <row r="10" spans="1:9" ht="30" customHeight="1">
      <c r="A10" s="234"/>
      <c r="B10" s="235"/>
      <c r="C10" s="174"/>
      <c r="D10" s="175"/>
      <c r="E10" s="176"/>
      <c r="F10" s="177"/>
      <c r="G10" s="169"/>
      <c r="H10" s="169"/>
      <c r="I10" s="236"/>
    </row>
    <row r="11" spans="1:9" ht="30" customHeight="1">
      <c r="A11" s="234"/>
      <c r="B11" s="235"/>
      <c r="C11" s="174"/>
      <c r="D11" s="175"/>
      <c r="E11" s="176"/>
      <c r="F11" s="177"/>
      <c r="G11" s="169"/>
      <c r="H11" s="169"/>
      <c r="I11" s="236"/>
    </row>
    <row r="12" spans="1:9" ht="30" customHeight="1">
      <c r="A12" s="234"/>
      <c r="B12" s="235"/>
      <c r="C12" s="174"/>
      <c r="D12" s="175"/>
      <c r="E12" s="176"/>
      <c r="F12" s="177"/>
      <c r="G12" s="169"/>
      <c r="H12" s="169"/>
      <c r="I12" s="236"/>
    </row>
    <row r="13" spans="1:9" ht="30" customHeight="1">
      <c r="A13" s="234"/>
      <c r="B13" s="235"/>
      <c r="C13" s="174"/>
      <c r="D13" s="175"/>
      <c r="E13" s="176"/>
      <c r="F13" s="177"/>
      <c r="G13" s="169"/>
      <c r="H13" s="169"/>
      <c r="I13" s="236"/>
    </row>
    <row r="14" spans="1:9" ht="30" customHeight="1">
      <c r="A14" s="234"/>
      <c r="B14" s="235"/>
      <c r="C14" s="174"/>
      <c r="D14" s="175"/>
      <c r="E14" s="176"/>
      <c r="F14" s="177"/>
      <c r="G14" s="169"/>
      <c r="H14" s="169"/>
      <c r="I14" s="236"/>
    </row>
    <row r="15" spans="1:9" ht="30" customHeight="1">
      <c r="A15" s="234"/>
      <c r="B15" s="235"/>
      <c r="C15" s="174"/>
      <c r="D15" s="175"/>
      <c r="E15" s="176"/>
      <c r="F15" s="177"/>
      <c r="G15" s="169"/>
      <c r="H15" s="169"/>
      <c r="I15" s="236"/>
    </row>
    <row r="16" spans="1:9" ht="30" customHeight="1">
      <c r="A16" s="234"/>
      <c r="B16" s="235"/>
      <c r="C16" s="174"/>
      <c r="D16" s="175"/>
      <c r="E16" s="176"/>
      <c r="F16" s="177"/>
      <c r="G16" s="169"/>
      <c r="H16" s="169"/>
      <c r="I16" s="236"/>
    </row>
    <row r="17" spans="1:9" ht="30" customHeight="1">
      <c r="A17" s="234"/>
      <c r="B17" s="235"/>
      <c r="C17" s="174"/>
      <c r="D17" s="175"/>
      <c r="E17" s="176"/>
      <c r="F17" s="177"/>
      <c r="G17" s="169"/>
      <c r="H17" s="169"/>
      <c r="I17" s="236"/>
    </row>
    <row r="18" spans="1:9" ht="30" customHeight="1">
      <c r="A18" s="234"/>
      <c r="B18" s="235"/>
      <c r="C18" s="174"/>
      <c r="D18" s="175"/>
      <c r="E18" s="176"/>
      <c r="F18" s="177"/>
      <c r="G18" s="169"/>
      <c r="H18" s="169"/>
      <c r="I18" s="236"/>
    </row>
    <row r="19" spans="1:9" ht="30" customHeight="1">
      <c r="A19" s="234"/>
      <c r="B19" s="235"/>
      <c r="C19" s="174"/>
      <c r="D19" s="175"/>
      <c r="E19" s="176"/>
      <c r="F19" s="177"/>
      <c r="G19" s="169"/>
      <c r="H19" s="169"/>
      <c r="I19" s="236"/>
    </row>
    <row r="20" spans="1:9" ht="30" customHeight="1">
      <c r="A20" s="234"/>
      <c r="B20" s="235"/>
      <c r="C20" s="174"/>
      <c r="D20" s="175"/>
      <c r="E20" s="176"/>
      <c r="F20" s="177"/>
      <c r="G20" s="169"/>
      <c r="H20" s="169"/>
      <c r="I20" s="236"/>
    </row>
    <row r="21" spans="1:9" ht="30" customHeight="1">
      <c r="A21" s="234"/>
      <c r="B21" s="235"/>
      <c r="C21" s="174"/>
      <c r="D21" s="175"/>
      <c r="E21" s="176"/>
      <c r="F21" s="177"/>
      <c r="G21" s="169"/>
      <c r="H21" s="169"/>
      <c r="I21" s="236"/>
    </row>
    <row r="22" spans="1:9" ht="30" customHeight="1">
      <c r="A22" s="234"/>
      <c r="B22" s="235"/>
      <c r="C22" s="174"/>
      <c r="D22" s="175"/>
      <c r="E22" s="176"/>
      <c r="F22" s="177"/>
      <c r="G22" s="169"/>
      <c r="H22" s="169"/>
      <c r="I22" s="236"/>
    </row>
    <row r="23" spans="1:9" ht="30" customHeight="1">
      <c r="A23" s="234"/>
      <c r="B23" s="235"/>
      <c r="C23" s="174"/>
      <c r="D23" s="175"/>
      <c r="E23" s="176"/>
      <c r="F23" s="177"/>
      <c r="G23" s="169"/>
      <c r="H23" s="169"/>
      <c r="I23" s="236"/>
    </row>
    <row r="24" spans="1:9" ht="30" customHeight="1">
      <c r="A24" s="234"/>
      <c r="B24" s="235"/>
      <c r="C24" s="174"/>
      <c r="D24" s="175"/>
      <c r="E24" s="176"/>
      <c r="F24" s="177"/>
      <c r="G24" s="169"/>
      <c r="H24" s="169"/>
      <c r="I24" s="236"/>
    </row>
    <row r="25" spans="1:9" ht="30" customHeight="1">
      <c r="A25" s="234"/>
      <c r="B25" s="235"/>
      <c r="C25" s="174"/>
      <c r="D25" s="175"/>
      <c r="E25" s="176"/>
      <c r="F25" s="177"/>
      <c r="G25" s="169"/>
      <c r="H25" s="169"/>
      <c r="I25" s="236"/>
    </row>
    <row r="26" spans="1:9" ht="30" customHeight="1">
      <c r="A26" s="234"/>
      <c r="B26" s="235"/>
      <c r="C26" s="174"/>
      <c r="D26" s="175"/>
      <c r="E26" s="176"/>
      <c r="F26" s="177"/>
      <c r="G26" s="169"/>
      <c r="H26" s="169"/>
      <c r="I26" s="236"/>
    </row>
    <row r="27" spans="1:9" ht="30" customHeight="1">
      <c r="A27" s="234"/>
      <c r="B27" s="235"/>
      <c r="C27" s="174"/>
      <c r="D27" s="175"/>
      <c r="E27" s="176"/>
      <c r="F27" s="177"/>
      <c r="G27" s="169"/>
      <c r="H27" s="169"/>
      <c r="I27" s="236"/>
    </row>
    <row r="28" spans="1:9" ht="30" customHeight="1">
      <c r="A28" s="350" t="s">
        <v>46</v>
      </c>
      <c r="B28" s="350"/>
      <c r="C28" s="350"/>
      <c r="D28" s="350"/>
      <c r="E28" s="350"/>
      <c r="F28" s="350"/>
      <c r="G28" s="233" t="s">
        <v>1</v>
      </c>
      <c r="H28" s="233"/>
      <c r="I28" s="233"/>
    </row>
  </sheetData>
  <mergeCells count="6">
    <mergeCell ref="A28:F28"/>
    <mergeCell ref="A1:B3"/>
    <mergeCell ref="C1:F3"/>
    <mergeCell ref="G2:I2"/>
    <mergeCell ref="G3:I3"/>
    <mergeCell ref="A4:I4"/>
  </mergeCells>
  <pageMargins left="0.7" right="0.7" top="0.75" bottom="0.75" header="0.3" footer="0.3"/>
  <pageSetup scale="8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RECIBO DE GASTO POR RUBRO</vt:lpstr>
      <vt:lpstr>FBS-34</vt:lpstr>
      <vt:lpstr>FBS-35</vt:lpstr>
      <vt:lpstr>FBS-33</vt:lpstr>
    </vt:vector>
  </TitlesOfParts>
  <Company>Personeria de Itagui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1037628517</dc:creator>
  <cp:lastModifiedBy>63502132</cp:lastModifiedBy>
  <cp:lastPrinted>2021-06-02T21:58:00Z</cp:lastPrinted>
  <dcterms:created xsi:type="dcterms:W3CDTF">2019-07-22T20:25:10Z</dcterms:created>
  <dcterms:modified xsi:type="dcterms:W3CDTF">2023-05-26T13:03:07Z</dcterms:modified>
</cp:coreProperties>
</file>