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aria\Downloads\PARA PERSO NERIA\"/>
    </mc:Choice>
  </mc:AlternateContent>
  <xr:revisionPtr revIDLastSave="0" documentId="13_ncr:1_{E244B415-03CA-438F-BEB0-0D01B5759EC7}" xr6:coauthVersionLast="47" xr6:coauthVersionMax="47" xr10:uidLastSave="{00000000-0000-0000-0000-000000000000}"/>
  <bookViews>
    <workbookView xWindow="-120" yWindow="-120" windowWidth="20730" windowHeight="11040" xr2:uid="{DB0E2208-E08A-4938-A99C-221F2D7CD008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6" i="1" l="1"/>
  <c r="B19" i="1"/>
  <c r="B27" i="1" s="1"/>
</calcChain>
</file>

<file path=xl/sharedStrings.xml><?xml version="1.0" encoding="utf-8"?>
<sst xmlns="http://schemas.openxmlformats.org/spreadsheetml/2006/main" count="41" uniqueCount="32">
  <si>
    <t>RECURSO HUMANO</t>
  </si>
  <si>
    <t>Profesional en Seguridad y Salud en el Trabajo</t>
  </si>
  <si>
    <t>Recarga extintores</t>
  </si>
  <si>
    <t>Examenes medicos ocupacionales</t>
  </si>
  <si>
    <t>Refrigerios semana de la salud</t>
  </si>
  <si>
    <t>Capacitación semana de salud</t>
  </si>
  <si>
    <t>ITEM</t>
  </si>
  <si>
    <t>VALOR</t>
  </si>
  <si>
    <t>OBSERVACIÓN</t>
  </si>
  <si>
    <t>RECURSO FINANCIERO</t>
  </si>
  <si>
    <t>TOTAL</t>
  </si>
  <si>
    <t>RECURSO TÉCNICO</t>
  </si>
  <si>
    <t xml:space="preserve">Insumos de oficina (papeleria, lapiceros, marcadores y otros similares) </t>
  </si>
  <si>
    <t xml:space="preserve">Cartelera </t>
  </si>
  <si>
    <t xml:space="preserve">Extintores </t>
  </si>
  <si>
    <t xml:space="preserve">Camillas </t>
  </si>
  <si>
    <t xml:space="preserve">Botiquines de primeros auxilios debidamente dotados </t>
  </si>
  <si>
    <t xml:space="preserve">Señalización </t>
  </si>
  <si>
    <t xml:space="preserve">Canecas para el depósito de los residúos y punto ecológico </t>
  </si>
  <si>
    <t>CANTIDAD</t>
  </si>
  <si>
    <t>Impresora</t>
  </si>
  <si>
    <t>-</t>
  </si>
  <si>
    <t>La entidad ha definido los siguientes recursos para apoyar las actividades de diseño y ejecución del sistema de gestión en seguridad y salud en el trabajo. El presupesto relacionado a continuacion fue asiganado por a alta gerencia de la empresa para llevar a cabo el desarrollo de actividades del sistema de gestion de seguridad y salud en el trabajo, el cual se revisara de forma peridodica para su control.</t>
  </si>
  <si>
    <r>
      <t xml:space="preserve">Código: </t>
    </r>
    <r>
      <rPr>
        <sz val="11"/>
        <rFont val="Cambria"/>
        <family val="1"/>
      </rPr>
      <t>MRTF - 01</t>
    </r>
  </si>
  <si>
    <r>
      <t xml:space="preserve">Fecha: </t>
    </r>
    <r>
      <rPr>
        <sz val="11"/>
        <rFont val="Aptos Display"/>
        <family val="2"/>
        <scheme val="major"/>
      </rPr>
      <t>07</t>
    </r>
    <r>
      <rPr>
        <sz val="11"/>
        <rFont val="Cambria"/>
        <family val="1"/>
      </rPr>
      <t>/11/2024</t>
    </r>
  </si>
  <si>
    <r>
      <t xml:space="preserve">Versión: </t>
    </r>
    <r>
      <rPr>
        <sz val="11"/>
        <rFont val="Cambria"/>
        <family val="1"/>
      </rPr>
      <t>02</t>
    </r>
  </si>
  <si>
    <t>MATRIZ DE RECURSOS SG-SST</t>
  </si>
  <si>
    <t>Vigencia</t>
  </si>
  <si>
    <t>Contrato PSP17-2024</t>
  </si>
  <si>
    <t xml:space="preserve">Contrato </t>
  </si>
  <si>
    <t>Recibo caja menor</t>
  </si>
  <si>
    <t>Mantenimiento Luminarias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</si>
</sst>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\ * #,##0.00_-;\-&quot;$&quot;\ * #,##0.00_-;_-&quot;$&quot;\ * &quot;-&quot;??_-;_-@_-"/>
    <numFmt numFmtId="164" formatCode="_-&quot;$&quot;\ * #,##0_-;\-&quot;$&quot;\ * #,##0_-;_-&quot;$&quot;\ * &quot;-&quot;??_-;_-@_-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2"/>
      <name val="Aptos Display"/>
      <family val="1"/>
      <scheme val="major"/>
    </font>
    <font>
      <b/>
      <sz val="11"/>
      <name val="Aptos Display"/>
      <family val="1"/>
      <scheme val="major"/>
    </font>
    <font>
      <sz val="11"/>
      <name val="Cambria"/>
      <family val="1"/>
    </font>
    <font>
      <sz val="11"/>
      <name val="Aptos Display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1" xfId="0" applyFont="1" applyBorder="1"/>
    <xf numFmtId="0" fontId="0" fillId="0" borderId="1" xfId="0" applyBorder="1" applyAlignment="1">
      <alignment wrapText="1"/>
    </xf>
    <xf numFmtId="164" fontId="0" fillId="0" borderId="1" xfId="1" applyNumberFormat="1" applyFont="1" applyBorder="1"/>
    <xf numFmtId="0" fontId="0" fillId="0" borderId="1" xfId="0" applyBorder="1"/>
    <xf numFmtId="0" fontId="2" fillId="0" borderId="1" xfId="0" applyFont="1" applyBorder="1" applyAlignment="1">
      <alignment wrapText="1"/>
    </xf>
    <xf numFmtId="164" fontId="2" fillId="0" borderId="1" xfId="1" applyNumberFormat="1" applyFont="1" applyBorder="1"/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4" fillId="0" borderId="1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0" fillId="0" borderId="1" xfId="0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619125</xdr:colOff>
      <xdr:row>0</xdr:row>
      <xdr:rowOff>0</xdr:rowOff>
    </xdr:from>
    <xdr:to>
      <xdr:col>0</xdr:col>
      <xdr:colOff>2239010</xdr:colOff>
      <xdr:row>3</xdr:row>
      <xdr:rowOff>38100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3DF0F34-F6E1-67A6-0C37-D646FD57A4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9125" y="0"/>
          <a:ext cx="1619885" cy="809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3ECA88-EA26-4BCE-90B5-84F4729D78D3}">
  <dimension ref="A1:G27"/>
  <sheetViews>
    <sheetView tabSelected="1" topLeftCell="A10" zoomScale="70" zoomScaleNormal="70" workbookViewId="0">
      <selection activeCell="E20" sqref="E20"/>
    </sheetView>
  </sheetViews>
  <sheetFormatPr baseColWidth="10" defaultRowHeight="15" x14ac:dyDescent="0.25"/>
  <cols>
    <col min="1" max="1" width="42.7109375" customWidth="1"/>
    <col min="2" max="2" width="50.5703125" customWidth="1"/>
    <col min="3" max="3" width="37.42578125" customWidth="1"/>
  </cols>
  <sheetData>
    <row r="1" spans="1:7" ht="19.5" customHeight="1" x14ac:dyDescent="0.25">
      <c r="A1" s="18"/>
      <c r="B1" s="20" t="s">
        <v>26</v>
      </c>
      <c r="C1" s="10" t="s">
        <v>23</v>
      </c>
      <c r="E1" s="11"/>
    </row>
    <row r="2" spans="1:7" ht="19.5" customHeight="1" x14ac:dyDescent="0.25">
      <c r="A2" s="18"/>
      <c r="B2" s="20"/>
      <c r="C2" s="10" t="s">
        <v>25</v>
      </c>
      <c r="E2" s="11"/>
    </row>
    <row r="3" spans="1:7" ht="21.75" customHeight="1" x14ac:dyDescent="0.25">
      <c r="A3" s="19"/>
      <c r="B3" s="21"/>
      <c r="C3" s="10" t="s">
        <v>24</v>
      </c>
      <c r="E3" s="11"/>
    </row>
    <row r="4" spans="1:7" x14ac:dyDescent="0.25">
      <c r="A4" s="17" t="s">
        <v>22</v>
      </c>
      <c r="B4" s="17"/>
      <c r="C4" s="17"/>
    </row>
    <row r="5" spans="1:7" ht="60" customHeight="1" x14ac:dyDescent="0.25">
      <c r="A5" s="17"/>
      <c r="B5" s="17"/>
      <c r="C5" s="17"/>
    </row>
    <row r="6" spans="1:7" x14ac:dyDescent="0.25">
      <c r="A6" s="13" t="s">
        <v>27</v>
      </c>
      <c r="B6" s="22">
        <v>2024</v>
      </c>
      <c r="C6" s="23"/>
    </row>
    <row r="7" spans="1:7" x14ac:dyDescent="0.25">
      <c r="A7" s="15" t="s">
        <v>11</v>
      </c>
      <c r="B7" s="15"/>
      <c r="C7" s="15"/>
    </row>
    <row r="8" spans="1:7" x14ac:dyDescent="0.25">
      <c r="A8" s="14" t="s">
        <v>6</v>
      </c>
      <c r="B8" s="14" t="s">
        <v>19</v>
      </c>
      <c r="C8" s="14" t="s">
        <v>8</v>
      </c>
    </row>
    <row r="9" spans="1:7" ht="31.5" x14ac:dyDescent="0.25">
      <c r="A9" s="7" t="s">
        <v>12</v>
      </c>
      <c r="B9" s="1" t="s">
        <v>21</v>
      </c>
      <c r="C9" s="1"/>
      <c r="G9" s="9"/>
    </row>
    <row r="10" spans="1:7" ht="15.75" x14ac:dyDescent="0.25">
      <c r="A10" s="8" t="s">
        <v>13</v>
      </c>
      <c r="B10" s="4">
        <v>1</v>
      </c>
      <c r="C10" s="1"/>
      <c r="G10" s="9"/>
    </row>
    <row r="11" spans="1:7" ht="15.75" x14ac:dyDescent="0.25">
      <c r="A11" s="8" t="s">
        <v>14</v>
      </c>
      <c r="B11" s="4">
        <v>2</v>
      </c>
      <c r="C11" s="1"/>
      <c r="G11" s="9"/>
    </row>
    <row r="12" spans="1:7" ht="15.75" x14ac:dyDescent="0.25">
      <c r="A12" s="8" t="s">
        <v>15</v>
      </c>
      <c r="B12" s="4">
        <v>0</v>
      </c>
      <c r="C12" s="1"/>
      <c r="G12" s="9"/>
    </row>
    <row r="13" spans="1:7" ht="31.5" x14ac:dyDescent="0.25">
      <c r="A13" s="7" t="s">
        <v>16</v>
      </c>
      <c r="B13" s="4">
        <v>1</v>
      </c>
      <c r="C13" s="4"/>
    </row>
    <row r="14" spans="1:7" ht="15.75" x14ac:dyDescent="0.25">
      <c r="A14" s="8" t="s">
        <v>17</v>
      </c>
      <c r="B14" s="4"/>
      <c r="C14" s="4"/>
    </row>
    <row r="15" spans="1:7" ht="31.5" x14ac:dyDescent="0.25">
      <c r="A15" s="7" t="s">
        <v>18</v>
      </c>
      <c r="B15" s="4" t="s">
        <v>21</v>
      </c>
      <c r="C15" s="4"/>
    </row>
    <row r="16" spans="1:7" ht="15.75" x14ac:dyDescent="0.25">
      <c r="A16" s="7" t="s">
        <v>20</v>
      </c>
      <c r="B16" s="4">
        <v>1</v>
      </c>
      <c r="C16" s="4"/>
    </row>
    <row r="17" spans="1:7" x14ac:dyDescent="0.25">
      <c r="A17" s="15" t="s">
        <v>0</v>
      </c>
      <c r="B17" s="15"/>
      <c r="C17" s="15"/>
    </row>
    <row r="18" spans="1:7" x14ac:dyDescent="0.25">
      <c r="A18" s="14" t="s">
        <v>6</v>
      </c>
      <c r="B18" s="14" t="s">
        <v>7</v>
      </c>
      <c r="C18" s="14" t="s">
        <v>8</v>
      </c>
    </row>
    <row r="19" spans="1:7" x14ac:dyDescent="0.25">
      <c r="A19" s="12" t="s">
        <v>1</v>
      </c>
      <c r="B19" s="3">
        <f>3700000*8</f>
        <v>29600000</v>
      </c>
      <c r="C19" s="4" t="s">
        <v>28</v>
      </c>
    </row>
    <row r="20" spans="1:7" ht="15.75" x14ac:dyDescent="0.25">
      <c r="A20" s="16" t="s">
        <v>9</v>
      </c>
      <c r="B20" s="16"/>
      <c r="C20" s="16"/>
      <c r="G20" s="7"/>
    </row>
    <row r="21" spans="1:7" x14ac:dyDescent="0.25">
      <c r="A21" s="14" t="s">
        <v>6</v>
      </c>
      <c r="B21" s="14" t="s">
        <v>7</v>
      </c>
      <c r="C21" s="14" t="s">
        <v>8</v>
      </c>
    </row>
    <row r="22" spans="1:7" x14ac:dyDescent="0.25">
      <c r="A22" s="2" t="s">
        <v>2</v>
      </c>
      <c r="B22" s="3">
        <v>34000</v>
      </c>
      <c r="C22" s="4" t="s">
        <v>30</v>
      </c>
    </row>
    <row r="23" spans="1:7" x14ac:dyDescent="0.25">
      <c r="A23" s="2" t="s">
        <v>3</v>
      </c>
      <c r="B23" s="3">
        <v>870000</v>
      </c>
      <c r="C23" s="4" t="s">
        <v>29</v>
      </c>
    </row>
    <row r="24" spans="1:7" x14ac:dyDescent="0.25">
      <c r="A24" s="2" t="s">
        <v>4</v>
      </c>
      <c r="B24" s="3">
        <v>262000</v>
      </c>
      <c r="C24" s="4" t="s">
        <v>29</v>
      </c>
    </row>
    <row r="25" spans="1:7" x14ac:dyDescent="0.25">
      <c r="A25" s="2" t="s">
        <v>5</v>
      </c>
      <c r="B25" s="3">
        <v>618000</v>
      </c>
      <c r="C25" s="4" t="s">
        <v>29</v>
      </c>
    </row>
    <row r="26" spans="1:7" x14ac:dyDescent="0.25">
      <c r="A26" s="2" t="s">
        <v>31</v>
      </c>
      <c r="B26" s="3">
        <f>46200+16200+138600</f>
        <v>201000</v>
      </c>
      <c r="C26" s="4" t="s">
        <v>30</v>
      </c>
    </row>
    <row r="27" spans="1:7" x14ac:dyDescent="0.25">
      <c r="A27" s="5" t="s">
        <v>10</v>
      </c>
      <c r="B27" s="6">
        <f>SUM(A19:C26)</f>
        <v>31585000</v>
      </c>
      <c r="C27" s="1"/>
    </row>
  </sheetData>
  <mergeCells count="7">
    <mergeCell ref="A17:C17"/>
    <mergeCell ref="A20:C20"/>
    <mergeCell ref="A7:C7"/>
    <mergeCell ref="A4:C5"/>
    <mergeCell ref="A1:A3"/>
    <mergeCell ref="B1:B3"/>
    <mergeCell ref="B6:C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Mariana Garcia Vahos</dc:creator>
  <cp:lastModifiedBy>Mariana Garcia Vahos</cp:lastModifiedBy>
  <dcterms:created xsi:type="dcterms:W3CDTF">2024-11-06T21:19:24Z</dcterms:created>
  <dcterms:modified xsi:type="dcterms:W3CDTF">2024-12-17T20:45:54Z</dcterms:modified>
</cp:coreProperties>
</file>