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<sst xmlns="http://schemas.openxmlformats.org/spreadsheetml/2006/main" count="930" uniqueCount="378">
  <si>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</si>
  <si>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</si>
  <si>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</si>
  <si>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</si>
  <si>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</si>
  <si>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</si>
  <si>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</si>
  <si>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</si>
  <si>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</si>
  <si>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</si>
  <si>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</si>
  <si>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</si>
  <si>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</si>
  <si>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</si>
  <si>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</si>
  <si>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</si>
  <si>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</si>
  <si>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</si>
  <si>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</si>
  <si>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</si>
  <si>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</si>
  <si>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</si>
  <si>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</si>
  <si>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</si>
  <si>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</si>
  <si>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</si>
  <si>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</si>
  <si>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</si>
  <si>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</si>
  <si>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</si>
  <si>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</si>
  <si>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</si>
  <si>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</si>
  <si>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</si>
  <si>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</si>
  <si>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</si>
  <si>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</si>
  <si>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</si>
  <si>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</si>
  <si>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</si>
  <si>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</si>
  <si>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</si>
  <si>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</si>
  <si>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</si>
  <si>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</si>
  <si>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</si>
  <si>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</si>
  <si>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</si>
  <si>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</si>
  <si>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</si>
  <si>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</si>
  <si>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</si>
  <si>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</si>
  <si>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</si>
  <si>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</si>
  <si>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</si>
  <si>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</si>
  <si>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</si>
  <si>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</si>
  <si>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</si>
  <si>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</si>
  <si>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</si>
  <si>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</si>
  <si>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</si>
  <si>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</si>
  <si>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</si>
  <si>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</si>
  <si>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GESTIÓN DE LA COMUNICACIÓN</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</si>
  <si>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</si>
  <si>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</si>
  <si>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</si>
  <si>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</si>
  <si>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</si>
  <si>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</si>
  <si>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</si>
  <si>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</si>
  <si>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</si>
  <si>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</si>
  <si>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</si>
  <si>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</si>
  <si>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</si>
  <si>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</si>
  <si>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</si>
  <si>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</si>
  <si>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</si>
  <si>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</si>
  <si>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</si>
  <si>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</si>
  <si>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</si>
  <si>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</si>
  <si>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</si>
  <si>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</si>
  <si>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</si>
  <si>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</si>
  <si>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</si>
  <si>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</si>
  <si>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</si>
  <si>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</si>
  <si>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</si>
  <si>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</si>
  <si>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</si>
  <si>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</si>
  <si>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</si>
  <si>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</si>
  <si>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</si>
  <si>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</si>
  <si>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</si>
  <si>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</si>
  <si>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</si>
  <si>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</si>
  <si>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</si>
  <si>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</si>
  <si>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</si>
  <si>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</si>
  <si>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</si>
  <si>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</si>
  <si>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</si>
  <si>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</si>
  <si>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</si>
  <si>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</si>
  <si>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</si>
  <si>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</si>
  <si>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</si>
  <si>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</si>
  <si>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</si>
  <si>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</si>
  <si>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</si>
  <si>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</si>
  <si>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</si>
  <si>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VIGILANCIA ADMINISTRATIVA Y DE LA CONDUCTA OFICIAL</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</si>
  <si>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</si>
  <si>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</si>
  <si>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</si>
  <si>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</si>
  <si>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</si>
  <si>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</si>
  <si>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</si>
  <si>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</si>
  <si>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</si>
  <si>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</si>
  <si>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</si>
  <si>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</si>
  <si>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</si>
  <si>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</si>
  <si>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</si>
  <si>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</si>
  <si>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</si>
  <si>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</si>
  <si>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</si>
  <si>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</si>
  <si>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</si>
  <si>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</si>
  <si>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</si>
  <si>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</si>
  <si>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</si>
  <si>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</si>
  <si>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</si>
  <si>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</si>
  <si>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</si>
  <si>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</si>
  <si>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</si>
  <si>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</si>
  <si>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</si>
  <si>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</si>
  <si>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</si>
  <si>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</si>
  <si>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</si>
  <si>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</si>
  <si>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</si>
  <si>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</si>
  <si>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</si>
  <si>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</si>
  <si>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</si>
  <si>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</si>
  <si>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</si>
  <si>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</si>
  <si>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</si>
  <si>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</si>
  <si>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</si>
  <si>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</si>
  <si>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</si>
  <si>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</si>
  <si>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</si>
  <si>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</si>
  <si>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</si>
  <si>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</si>
  <si>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</si>
  <si>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</si>
  <si>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</si>
  <si>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</si>
  <si>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</si>
  <si>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</si>
  <si>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</si>
  <si>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</si>
  <si>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</si>
  <si>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</si>
  <si>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</si>
  <si>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</si>
  <si>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</si>
  <si>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</si>
  <si>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</si>
  <si>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</si>
  <si>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</si>
  <si>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</si>
  <si>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</si>
  <si>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</si>
  <si>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</si>
  <si>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</si>
  <si>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</si>
  <si>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</si>
  <si>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</si>
  <si>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</si>
  <si>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</si>
  <si>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</si>
  <si>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TECNOLOGIA DE LA INFORMACIÓN </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</si>
  <si>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</si>
  <si>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</si>
  <si>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</si>
  <si>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</si>
  <si>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</si>
  <si>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</si>
  <si>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</si>
  <si>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</si>
  <si>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</si>
  <si>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</si>
  <si>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</si>
  <si>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</si>
  <si>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</si>
  <si>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</si>
  <si>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</si>
  <si>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</si>
  <si>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</si>
  <si>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</si>
  <si>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</si>
  <si>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</si>
  <si>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</si>
  <si>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</si>
  <si>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</si>
  <si>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</si>
  <si>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</si>
  <si>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</si>
  <si>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</si>
  <si>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</si>
  <si>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</si>
  <si>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</si>
  <si>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</si>
  <si>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</si>
  <si>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</si>
  <si>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</si>
  <si>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</si>
  <si>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</si>
  <si>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</si>
  <si>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</si>
  <si>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</si>
  <si>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</si>
  <si>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</si>
  <si>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</si>
  <si>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</si>
  <si>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</si>
  <si>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</si>
  <si>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</si>
  <si>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</si>
  <si>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</si>
  <si>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</si>
  <si>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</si>
  <si>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</si>
  <si>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</si>
  <si>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</si>
  <si>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</si>
  <si>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</si>
  <si>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</si>
  <si>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</si>
  <si>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</si>
  <si>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</si>
  <si>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</si>
  <si>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 xml:space="preserve">PROMOCIÓN Y PROTECCION DE LOS DERECHOS HUMANOS </t>
  </si>
  <si>
    <t xml:space="preserve">PROMOCIÓN Y PROTECCIÓN DE LOS  COLECTIVOS Y AMBIENTE </t>
  </si>
  <si>
    <t xml:space="preserve">    PLANEACIÓN INSTITUCIONAL</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</si>
  <si>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</si>
  <si>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</si>
  <si>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</si>
  <si>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</si>
  <si>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</si>
  <si>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</si>
  <si>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</si>
  <si>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</si>
  <si>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</si>
  <si>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</si>
  <si>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</si>
  <si>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</si>
  <si>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</si>
  <si>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</si>
  <si>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</si>
  <si>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</si>
  <si>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</si>
  <si>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</si>
  <si>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</si>
  <si>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</si>
  <si>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</si>
  <si>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</si>
  <si>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</si>
  <si>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</si>
  <si>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</si>
  <si>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</si>
  <si>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</si>
  <si>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</si>
  <si>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</si>
  <si>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</si>
  <si>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</si>
  <si>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</si>
  <si>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</si>
  <si>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</si>
  <si>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</si>
  <si>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</si>
  <si>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</si>
  <si>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</si>
  <si>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</si>
  <si>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</si>
  <si>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</si>
  <si>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</si>
  <si>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</si>
  <si>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</si>
  <si>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</si>
  <si>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</si>
  <si>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</si>
  <si>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</si>
  <si>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</si>
  <si>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</si>
  <si>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</si>
  <si>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</si>
  <si>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</si>
  <si>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</si>
  <si>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</si>
  <si>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</si>
  <si>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</si>
  <si>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Versión: 06</t>
  </si>
  <si>
    <t xml:space="preserve">Fecha: 02/02/2023
</t>
  </si>
  <si>
    <t>30/04/2023</t>
  </si>
  <si>
    <t>30/05/2023</t>
  </si>
  <si>
    <t>30/07/2023</t>
  </si>
  <si>
    <t>30/08/2023</t>
  </si>
  <si>
    <t>31/01/2023</t>
  </si>
  <si>
    <t>29/02/2023</t>
  </si>
  <si>
    <t>31/03/2023</t>
  </si>
  <si>
    <t>30 enero de 2023, toda la información se encuentra protegida día a día con los backas programados para todas las carpetas, pqrs incluso para la carpeta pública, por lo que se cumple con la meta establecida</t>
  </si>
  <si>
    <t>28 febrero 2022, toda la información se encuentra protegida día a día con los backas programados para todas las carpetas, pqrs incluso para la carpeta pública, por lo que se cumple con la meta establecida</t>
  </si>
  <si>
    <t>30 marzo 2023, toda la información se encuentra protegida día a día con los backas programados para todas las carpetas, pqrs incluso para la carpeta pública, por lo que se cumple con la meta establecida</t>
  </si>
  <si>
    <t xml:space="preserve">Primer trimestre. Al 30 de marzo de cada año. </t>
  </si>
  <si>
    <t>Nº de bienes incluidos/Nº de bienes asegurados X 100</t>
  </si>
  <si>
    <t>30 abril 2023, toda la información se encuentra protegida día a día con los backas programados para todas las carpetas, pqrs incluso para la carpeta pública, por lo que se cumple con la meta establecida</t>
  </si>
  <si>
    <t>30 mayo 2023, toda la información se encuentra protegida día a día con los backas programados para todas las carpetas, pqrs incluso para la carpeta pública, por lo que se cumple con la meta establecida</t>
  </si>
  <si>
    <t>30 junio 2023, toda la información se encuentra protegida día a día con los backas programados para todas las carpetas, pqrs incluso para la carpeta pública, por lo que se cumple con la meta establecida</t>
  </si>
  <si>
    <t>PAU-01</t>
  </si>
  <si>
    <t>PAU-02</t>
  </si>
  <si>
    <t>PAU-03</t>
  </si>
  <si>
    <t>30 julio 2023, toda la información se encuentra protegida día a día con los backas programados para todas las carpetas, pqrs incluso para la carpeta pública, por lo que se cumple con la meta establecida</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</si>
  <si>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</si>
  <si>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</si>
  <si>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</si>
  <si>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</si>
  <si>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</si>
  <si>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</si>
  <si>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</si>
  <si>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</si>
  <si>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</si>
  <si>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</si>
  <si>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</si>
  <si>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</si>
  <si>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</si>
  <si>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</si>
  <si>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</si>
  <si>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</si>
  <si>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</si>
  <si>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oporrtunidad de la respuesta, teniendo en cuenta que el 5% faltante e encuentra dentro de los términos de Ley para otorgar respuestas. </t>
  </si>
  <si>
    <r>
      <t xml:space="preserve">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</si>
  <si>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</si>
  <si>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r>
      <rPr>
        <b/>
        <sz val="12"/>
        <color theme="1"/>
        <rFont val="Arial"/>
        <family val="2"/>
      </rPr>
      <t xml:space="preserve">PROCEDIMIENTO LEY DE APOYO   </t>
    </r>
    <r>
      <rPr>
        <sz val="12"/>
        <color theme="1"/>
        <rFont val="Arial"/>
        <family val="2"/>
      </rPr>
      <t xml:space="preserve">                                                          DEMANDAS DE LEY DE APOYO: Procedimientos de Ley de Apoyo con base a la Ley 1996 de 2019:  Esto es elaboración de demandas. </t>
    </r>
    <r>
      <rPr>
        <b/>
        <sz val="12"/>
        <color theme="1"/>
        <rFont val="Arial"/>
        <family val="2"/>
      </rPr>
      <t>04</t>
    </r>
    <r>
      <rPr>
        <sz val="12"/>
        <color theme="1"/>
        <rFont val="Arial"/>
        <family val="2"/>
      </rPr>
      <t xml:space="preserve">                                                                                                                              De acuerdo al Plan de Acción en demandas  de Ley de apoyo,                 </t>
    </r>
    <r>
      <rPr>
        <b/>
        <sz val="12"/>
        <color theme="1"/>
        <rFont val="Arial"/>
        <family val="2"/>
      </rPr>
      <t>04</t>
    </r>
    <r>
      <rPr>
        <sz val="12"/>
        <color theme="1"/>
        <rFont val="Arial"/>
        <family val="2"/>
      </rPr>
      <t xml:space="preserve"> Intervenciones realizadas de </t>
    </r>
    <r>
      <rPr>
        <b/>
        <sz val="12"/>
        <color theme="1"/>
        <rFont val="Arial"/>
        <family val="2"/>
      </rPr>
      <t>04</t>
    </r>
    <r>
      <rPr>
        <sz val="12"/>
        <color theme="1"/>
        <rFont val="Arial"/>
        <family val="2"/>
      </rPr>
      <t xml:space="preserve"> Intervenciones solicitadas:                                        
</t>
    </r>
    <r>
      <rPr>
        <b/>
        <sz val="12"/>
        <color theme="1"/>
        <rFont val="Arial"/>
        <family val="2"/>
      </rPr>
      <t xml:space="preserve">(04/04*100) Meta cumplida al 100% </t>
    </r>
    <r>
      <rPr>
        <sz val="12"/>
        <color theme="1"/>
        <rFont val="Arial"/>
        <family val="2"/>
      </rPr>
      <t xml:space="preserve">  </t>
    </r>
    <r>
      <rPr>
        <b/>
        <sz val="12"/>
        <color theme="1"/>
        <rFont val="Arial"/>
        <family val="2"/>
      </rPr>
      <t>. Se dio cumplimiento</t>
    </r>
  </si>
  <si>
    <r>
      <rPr>
        <b/>
        <sz val="9"/>
        <color theme="1"/>
        <rFont val="Arial"/>
        <family val="2"/>
      </rPr>
      <t xml:space="preserve"> PROCEDIMIENTO LEY DE APOYO</t>
    </r>
    <r>
      <rPr>
        <sz val="9"/>
        <color theme="1"/>
        <rFont val="Arial"/>
        <family val="2"/>
      </rPr>
      <t xml:space="preserve">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t>
    </r>
    <r>
      <rPr>
        <b/>
        <sz val="9"/>
        <color theme="1"/>
        <rFont val="Arial"/>
        <family val="2"/>
      </rPr>
      <t>, 38</t>
    </r>
    <r>
      <rPr>
        <sz val="9"/>
        <color theme="1"/>
        <rFont val="Arial"/>
        <family val="2"/>
      </rPr>
      <t xml:space="preserve"> Intervenciones realizadas de</t>
    </r>
    <r>
      <rPr>
        <b/>
        <sz val="9"/>
        <color theme="1"/>
        <rFont val="Arial"/>
        <family val="2"/>
      </rPr>
      <t xml:space="preserve"> 38</t>
    </r>
    <r>
      <rPr>
        <sz val="9"/>
        <color theme="1"/>
        <rFont val="Arial"/>
        <family val="2"/>
      </rPr>
      <t xml:space="preserve"> Intervenciones solicitadas.
</t>
    </r>
    <r>
      <rPr>
        <b/>
        <sz val="9"/>
        <color theme="1"/>
        <rFont val="Arial"/>
        <family val="2"/>
      </rPr>
      <t>(38/38*100) Meta cumplida al 100%. Se dio cumplimiento</t>
    </r>
    <r>
      <rPr>
        <sz val="9"/>
        <color theme="1"/>
        <rFont val="Arial"/>
        <family val="2"/>
      </rPr>
      <t xml:space="preserve">
</t>
    </r>
  </si>
</sst>
</file>

<file path=xl/styles.xml><?xml version="1.0" encoding="utf-8"?>
<styleSheet xmlns="http://schemas.openxmlformats.org/spreadsheetml/2006/main">
  <numFmts count="1">
    <numFmt numFmtId="164" formatCode="0.0%"/>
  </numFmts>
  <fonts count="30">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2"/>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3">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9" fontId="6" fillId="5" borderId="41" xfId="3" applyFont="1" applyFill="1" applyBorder="1" applyAlignment="1">
      <alignment horizontal="center" vertical="center"/>
    </xf>
    <xf numFmtId="9" fontId="6" fillId="5" borderId="42" xfId="3" applyFont="1" applyFill="1" applyBorder="1" applyAlignment="1">
      <alignment horizontal="center" vertical="center"/>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9" fontId="6" fillId="0" borderId="7" xfId="3" applyNumberFormat="1" applyFont="1" applyBorder="1" applyAlignment="1">
      <alignment horizontal="center" vertical="center"/>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4" fontId="0" fillId="0" borderId="2" xfId="0" applyNumberForma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0" fillId="0" borderId="4" xfId="0" applyFont="1" applyBorder="1" applyAlignment="1">
      <alignment horizontal="justify"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14" fillId="0" borderId="2"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0" fillId="0" borderId="2" xfId="0" applyBorder="1" applyAlignment="1">
      <alignment horizontal="left" wrapText="1"/>
    </xf>
    <xf numFmtId="0" fontId="0" fillId="0" borderId="5" xfId="0" applyBorder="1" applyAlignment="1">
      <alignment horizontal="left"/>
    </xf>
    <xf numFmtId="0" fontId="0" fillId="0" borderId="4" xfId="0" applyBorder="1" applyAlignment="1">
      <alignment horizontal="left"/>
    </xf>
    <xf numFmtId="0" fontId="19"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4"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3" borderId="23" xfId="0" applyFill="1" applyBorder="1" applyAlignment="1">
      <alignment horizontal="center" wrapText="1"/>
    </xf>
    <xf numFmtId="0" fontId="0" fillId="3" borderId="10" xfId="0" applyFill="1" applyBorder="1" applyAlignment="1">
      <alignment horizontal="center" wrapText="1"/>
    </xf>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xf numFmtId="0" fontId="0" fillId="0" borderId="1" xfId="0" applyFill="1" applyBorder="1" applyAlignment="1">
      <alignment horizontal="left" vertical="top" wrapText="1"/>
    </xf>
    <xf numFmtId="0" fontId="0" fillId="0" borderId="21" xfId="0" applyFill="1" applyBorder="1" applyAlignment="1">
      <alignment horizontal="left" vertical="top" wrapText="1"/>
    </xf>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lang="es-ES"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'PPI-01'!$D$14:$D$15</c:f>
              <c:numCache>
                <c:formatCode>d/mm/yyyy</c:formatCode>
                <c:ptCount val="2"/>
                <c:pt idx="0">
                  <c:v>45381</c:v>
                </c:pt>
                <c:pt idx="1">
                  <c:v>45473</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lang="es-ES"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15:layout/>
                </c:ext>
              </c:extLst>
            </c:dLbl>
            <c:dLbl>
              <c:idx val="1"/>
              <c:spPr/>
              <c:txPr>
                <a:bodyPr/>
                <a:lstStyle/>
                <a:p>
                  <a:pPr>
                    <a:defRPr lang="es-ES"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15:layout/>
                </c:ext>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'PPI-01'!$F$14:$F$16</c:f>
              <c:numCache>
                <c:formatCode>0%</c:formatCode>
                <c:ptCount val="3"/>
              </c:numCache>
            </c:numRef>
          </c:val>
          <c:extLst xmlns:c16r2="http://schemas.microsoft.com/office/drawing/2015/06/chart">
            <c:ext xmlns:c16="http://schemas.microsoft.com/office/drawing/2014/chart" uri="{C3380CC4-5D6E-409C-BE32-E72D297353CC}">
              <c16:uniqueId val="{00000003-8CD3-4FC9-AE4B-8AE7E4582904}"/>
            </c:ext>
          </c:extLst>
        </c:ser>
        <c:gapWidth val="75"/>
        <c:axId val="82723968"/>
        <c:axId val="82725504"/>
      </c:barChart>
      <c:dateAx>
        <c:axId val="82723968"/>
        <c:scaling>
          <c:orientation val="minMax"/>
        </c:scaling>
        <c:axPos val="b"/>
        <c:numFmt formatCode="d/mm/yyyy" sourceLinked="0"/>
        <c:majorTickMark val="none"/>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2725504"/>
        <c:crosses val="autoZero"/>
        <c:auto val="1"/>
        <c:lblOffset val="100"/>
        <c:baseTimeUnit val="months"/>
      </c:dateAx>
      <c:valAx>
        <c:axId val="82725504"/>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lang="es-ES" sz="1000" b="1" i="0" u="none" strike="noStrike" baseline="0">
                <a:solidFill>
                  <a:srgbClr val="FFFFFF"/>
                </a:solidFill>
                <a:latin typeface="Calibri"/>
                <a:ea typeface="Calibri"/>
                <a:cs typeface="Calibri"/>
              </a:defRPr>
            </a:pPr>
            <a:endParaRPr lang="es-ES"/>
          </a:p>
        </c:txPr>
        <c:crossAx val="82723968"/>
        <c:crosses val="autoZero"/>
        <c:crossBetween val="between"/>
      </c:valAx>
      <c:spPr>
        <a:noFill/>
        <a:ln w="25400">
          <a:noFill/>
        </a:ln>
      </c:spPr>
    </c:plotArea>
    <c:legend>
      <c:legendPos val="b"/>
      <c:layout>
        <c:manualLayout>
          <c:xMode val="edge"/>
          <c:yMode val="edge"/>
          <c:x val="0.75920817126774809"/>
          <c:y val="0.89222290476098776"/>
          <c:w val="0.10078774654811636"/>
          <c:h val="9.4823998064079734E-2"/>
        </c:manualLayout>
      </c:layout>
      <c:spPr>
        <a:noFill/>
        <a:ln w="25400">
          <a:noFill/>
        </a:ln>
      </c:spPr>
      <c:txPr>
        <a:bodyPr/>
        <a:lstStyle/>
        <a:p>
          <a:pPr>
            <a:defRPr lang="es-ES"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131"/>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0.95</c:v>
                </c:pt>
              </c:numCache>
            </c:numRef>
          </c:val>
          <c:extLst xmlns:c16r2="http://schemas.microsoft.com/office/drawing/2015/06/chart">
            <c:ext xmlns:c16="http://schemas.microsoft.com/office/drawing/2014/chart" uri="{C3380CC4-5D6E-409C-BE32-E72D297353CC}">
              <c16:uniqueId val="{00000000-2F05-4057-9720-03CA513B50A1}"/>
            </c:ext>
          </c:extLst>
        </c:ser>
        <c:axId val="84513152"/>
        <c:axId val="84514688"/>
      </c:barChart>
      <c:catAx>
        <c:axId val="84513152"/>
        <c:scaling>
          <c:orientation val="minMax"/>
        </c:scaling>
        <c:axPos val="b"/>
        <c:numFmt formatCode="General" sourceLinked="1"/>
        <c:tickLblPos val="nextTo"/>
        <c:txPr>
          <a:bodyPr/>
          <a:lstStyle/>
          <a:p>
            <a:pPr>
              <a:defRPr lang="es-ES"/>
            </a:pPr>
            <a:endParaRPr lang="es-ES"/>
          </a:p>
        </c:txPr>
        <c:crossAx val="84514688"/>
        <c:crosses val="autoZero"/>
        <c:auto val="1"/>
        <c:lblAlgn val="ctr"/>
        <c:lblOffset val="100"/>
      </c:catAx>
      <c:valAx>
        <c:axId val="84514688"/>
        <c:scaling>
          <c:orientation val="minMax"/>
        </c:scaling>
        <c:axPos val="l"/>
        <c:majorGridlines/>
        <c:numFmt formatCode="0%" sourceLinked="1"/>
        <c:tickLblPos val="nextTo"/>
        <c:txPr>
          <a:bodyPr/>
          <a:lstStyle/>
          <a:p>
            <a:pPr>
              <a:defRPr lang="es-ES"/>
            </a:pPr>
            <a:endParaRPr lang="es-ES"/>
          </a:p>
        </c:txPr>
        <c:crossAx val="845131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5706"/>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numCache>
            </c:numRef>
          </c:val>
          <c:extLst xmlns:c16r2="http://schemas.microsoft.com/office/drawing/2015/06/chart">
            <c:ext xmlns:c16="http://schemas.microsoft.com/office/drawing/2014/chart" uri="{C3380CC4-5D6E-409C-BE32-E72D297353CC}">
              <c16:uniqueId val="{00000001-86A0-4557-94AE-52FB8608E790}"/>
            </c:ext>
          </c:extLst>
        </c:ser>
        <c:axId val="84720256"/>
        <c:axId val="84726528"/>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84720256"/>
        <c:axId val="84726528"/>
      </c:lineChart>
      <c:catAx>
        <c:axId val="84720256"/>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4726528"/>
        <c:crosses val="autoZero"/>
        <c:auto val="1"/>
        <c:lblAlgn val="ctr"/>
        <c:lblOffset val="100"/>
      </c:catAx>
      <c:valAx>
        <c:axId val="84726528"/>
        <c:scaling>
          <c:orientation val="minMax"/>
          <c:max val="1"/>
          <c:min val="0"/>
        </c:scaling>
        <c:axPos val="l"/>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4720256"/>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lang="es-ES"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numCache>
            </c:numRef>
          </c:val>
          <c:extLst xmlns:c16r2="http://schemas.microsoft.com/office/drawing/2015/06/chart">
            <c:ext xmlns:c16="http://schemas.microsoft.com/office/drawing/2014/chart" uri="{C3380CC4-5D6E-409C-BE32-E72D297353CC}">
              <c16:uniqueId val="{00000000-350B-45B2-8B7A-B6D8539AD6E0}"/>
            </c:ext>
          </c:extLst>
        </c:ser>
        <c:axId val="84754816"/>
        <c:axId val="84756352"/>
      </c:barChart>
      <c:catAx>
        <c:axId val="84754816"/>
        <c:scaling>
          <c:orientation val="minMax"/>
        </c:scaling>
        <c:axPos val="b"/>
        <c:numFmt formatCode="General" sourceLinked="1"/>
        <c:tickLblPos val="nextTo"/>
        <c:txPr>
          <a:bodyPr/>
          <a:lstStyle/>
          <a:p>
            <a:pPr>
              <a:defRPr lang="es-ES"/>
            </a:pPr>
            <a:endParaRPr lang="es-ES"/>
          </a:p>
        </c:txPr>
        <c:crossAx val="84756352"/>
        <c:crosses val="autoZero"/>
        <c:auto val="1"/>
        <c:lblAlgn val="ctr"/>
        <c:lblOffset val="100"/>
      </c:catAx>
      <c:valAx>
        <c:axId val="84756352"/>
        <c:scaling>
          <c:orientation val="minMax"/>
        </c:scaling>
        <c:axPos val="l"/>
        <c:majorGridlines/>
        <c:numFmt formatCode="0%" sourceLinked="1"/>
        <c:tickLblPos val="nextTo"/>
        <c:txPr>
          <a:bodyPr/>
          <a:lstStyle/>
          <a:p>
            <a:pPr>
              <a:defRPr lang="es-ES"/>
            </a:pPr>
            <a:endParaRPr lang="es-ES"/>
          </a:p>
        </c:txPr>
        <c:crossAx val="847548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0604"/>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numCache>
            </c:numRef>
          </c:val>
          <c:extLst xmlns:c16r2="http://schemas.microsoft.com/office/drawing/2015/06/chart">
            <c:ext xmlns:c16="http://schemas.microsoft.com/office/drawing/2014/chart" uri="{C3380CC4-5D6E-409C-BE32-E72D297353CC}">
              <c16:uniqueId val="{00000001-13E2-400C-BB6A-A2283EB5A928}"/>
            </c:ext>
          </c:extLst>
        </c:ser>
        <c:axId val="84884096"/>
        <c:axId val="84894464"/>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84884096"/>
        <c:axId val="84894464"/>
      </c:lineChart>
      <c:catAx>
        <c:axId val="84884096"/>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4894464"/>
        <c:crosses val="autoZero"/>
        <c:auto val="1"/>
        <c:lblAlgn val="ctr"/>
        <c:lblOffset val="100"/>
      </c:catAx>
      <c:valAx>
        <c:axId val="84894464"/>
        <c:scaling>
          <c:orientation val="minMax"/>
          <c:max val="1"/>
          <c:min val="0"/>
        </c:scaling>
        <c:axPos val="l"/>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4884096"/>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numCache>
            </c:numRef>
          </c:val>
          <c:extLst xmlns:c16r2="http://schemas.microsoft.com/office/drawing/2015/06/chart">
            <c:ext xmlns:c16="http://schemas.microsoft.com/office/drawing/2014/chart" uri="{C3380CC4-5D6E-409C-BE32-E72D297353CC}">
              <c16:uniqueId val="{00000000-641D-4702-B9D1-66310E75F9E4}"/>
            </c:ext>
          </c:extLst>
        </c:ser>
        <c:axId val="84914176"/>
        <c:axId val="84915712"/>
      </c:barChart>
      <c:catAx>
        <c:axId val="84914176"/>
        <c:scaling>
          <c:orientation val="minMax"/>
        </c:scaling>
        <c:axPos val="b"/>
        <c:numFmt formatCode="General" sourceLinked="1"/>
        <c:tickLblPos val="nextTo"/>
        <c:txPr>
          <a:bodyPr/>
          <a:lstStyle/>
          <a:p>
            <a:pPr>
              <a:defRPr lang="es-ES"/>
            </a:pPr>
            <a:endParaRPr lang="es-ES"/>
          </a:p>
        </c:txPr>
        <c:crossAx val="84915712"/>
        <c:crosses val="autoZero"/>
        <c:auto val="1"/>
        <c:lblAlgn val="ctr"/>
        <c:lblOffset val="100"/>
      </c:catAx>
      <c:valAx>
        <c:axId val="84915712"/>
        <c:scaling>
          <c:orientation val="minMax"/>
        </c:scaling>
        <c:axPos val="l"/>
        <c:majorGridlines/>
        <c:numFmt formatCode="0%" sourceLinked="1"/>
        <c:tickLblPos val="nextTo"/>
        <c:txPr>
          <a:bodyPr/>
          <a:lstStyle/>
          <a:p>
            <a:pPr>
              <a:defRPr lang="es-ES"/>
            </a:pPr>
            <a:endParaRPr lang="es-ES"/>
          </a:p>
        </c:txPr>
        <c:crossAx val="849141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15"/>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numCache>
            </c:numRef>
          </c:val>
          <c:extLst xmlns:c16r2="http://schemas.microsoft.com/office/drawing/2015/06/chart">
            <c:ext xmlns:c16="http://schemas.microsoft.com/office/drawing/2014/chart" uri="{C3380CC4-5D6E-409C-BE32-E72D297353CC}">
              <c16:uniqueId val="{00000000-98BE-4EA8-87BF-520FE34E4DA2}"/>
            </c:ext>
          </c:extLst>
        </c:ser>
        <c:axId val="85030784"/>
        <c:axId val="85049344"/>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85030784"/>
        <c:axId val="85049344"/>
      </c:lineChart>
      <c:catAx>
        <c:axId val="85030784"/>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5049344"/>
        <c:crosses val="autoZero"/>
        <c:auto val="1"/>
        <c:lblAlgn val="ctr"/>
        <c:lblOffset val="100"/>
      </c:catAx>
      <c:valAx>
        <c:axId val="85049344"/>
        <c:scaling>
          <c:orientation val="minMax"/>
          <c:max val="1"/>
          <c:min val="0"/>
        </c:scaling>
        <c:axPos val="l"/>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503078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lang="es-ES"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numCache>
            </c:numRef>
          </c:val>
          <c:extLst xmlns:c16r2="http://schemas.microsoft.com/office/drawing/2015/06/chart">
            <c:ext xmlns:c16="http://schemas.microsoft.com/office/drawing/2014/chart" uri="{C3380CC4-5D6E-409C-BE32-E72D297353CC}">
              <c16:uniqueId val="{00000000-5222-4373-AC90-13CBE087AEFF}"/>
            </c:ext>
          </c:extLst>
        </c:ser>
        <c:axId val="85060992"/>
        <c:axId val="84939904"/>
      </c:barChart>
      <c:catAx>
        <c:axId val="85060992"/>
        <c:scaling>
          <c:orientation val="minMax"/>
        </c:scaling>
        <c:axPos val="b"/>
        <c:numFmt formatCode="General" sourceLinked="1"/>
        <c:tickLblPos val="nextTo"/>
        <c:txPr>
          <a:bodyPr/>
          <a:lstStyle/>
          <a:p>
            <a:pPr>
              <a:defRPr lang="es-ES"/>
            </a:pPr>
            <a:endParaRPr lang="es-ES"/>
          </a:p>
        </c:txPr>
        <c:crossAx val="84939904"/>
        <c:crosses val="autoZero"/>
        <c:auto val="1"/>
        <c:lblAlgn val="ctr"/>
        <c:lblOffset val="100"/>
      </c:catAx>
      <c:valAx>
        <c:axId val="84939904"/>
        <c:scaling>
          <c:orientation val="minMax"/>
        </c:scaling>
        <c:axPos val="l"/>
        <c:majorGridlines/>
        <c:numFmt formatCode="0%" sourceLinked="1"/>
        <c:tickLblPos val="nextTo"/>
        <c:txPr>
          <a:bodyPr/>
          <a:lstStyle/>
          <a:p>
            <a:pPr>
              <a:defRPr lang="es-ES"/>
            </a:pPr>
            <a:endParaRPr lang="es-ES"/>
          </a:p>
        </c:txPr>
        <c:crossAx val="850609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275"/>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numCache>
            </c:numRef>
          </c:val>
          <c:extLst xmlns:c16r2="http://schemas.microsoft.com/office/drawing/2015/06/chart">
            <c:ext xmlns:c16="http://schemas.microsoft.com/office/drawing/2014/chart" uri="{C3380CC4-5D6E-409C-BE32-E72D297353CC}">
              <c16:uniqueId val="{00000000-7A6D-473D-953F-F4599FDA67E4}"/>
            </c:ext>
          </c:extLst>
        </c:ser>
        <c:axId val="85002496"/>
        <c:axId val="84353024"/>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85002496"/>
        <c:axId val="84353024"/>
      </c:lineChart>
      <c:catAx>
        <c:axId val="85002496"/>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4353024"/>
        <c:crosses val="autoZero"/>
        <c:auto val="1"/>
        <c:lblAlgn val="ctr"/>
        <c:lblOffset val="100"/>
      </c:catAx>
      <c:valAx>
        <c:axId val="84353024"/>
        <c:scaling>
          <c:orientation val="minMax"/>
          <c:max val="1"/>
          <c:min val="0"/>
        </c:scaling>
        <c:axPos val="l"/>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5002496"/>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numCache>
            </c:numRef>
          </c:val>
          <c:extLst xmlns:c16r2="http://schemas.microsoft.com/office/drawing/2015/06/chart">
            <c:ext xmlns:c16="http://schemas.microsoft.com/office/drawing/2014/chart" uri="{C3380CC4-5D6E-409C-BE32-E72D297353CC}">
              <c16:uniqueId val="{00000000-E6D9-4BEA-94B5-B5F5F49D7126}"/>
            </c:ext>
          </c:extLst>
        </c:ser>
        <c:axId val="84359808"/>
        <c:axId val="84386176"/>
      </c:barChart>
      <c:catAx>
        <c:axId val="84359808"/>
        <c:scaling>
          <c:orientation val="minMax"/>
        </c:scaling>
        <c:axPos val="b"/>
        <c:numFmt formatCode="General" sourceLinked="1"/>
        <c:tickLblPos val="nextTo"/>
        <c:txPr>
          <a:bodyPr/>
          <a:lstStyle/>
          <a:p>
            <a:pPr>
              <a:defRPr lang="es-ES"/>
            </a:pPr>
            <a:endParaRPr lang="es-ES"/>
          </a:p>
        </c:txPr>
        <c:crossAx val="84386176"/>
        <c:crosses val="autoZero"/>
        <c:auto val="1"/>
        <c:lblAlgn val="ctr"/>
        <c:lblOffset val="100"/>
      </c:catAx>
      <c:valAx>
        <c:axId val="84386176"/>
        <c:scaling>
          <c:orientation val="minMax"/>
        </c:scaling>
        <c:axPos val="l"/>
        <c:majorGridlines/>
        <c:numFmt formatCode="0%" sourceLinked="1"/>
        <c:tickLblPos val="nextTo"/>
        <c:txPr>
          <a:bodyPr/>
          <a:lstStyle/>
          <a:p>
            <a:pPr>
              <a:defRPr lang="es-ES"/>
            </a:pPr>
            <a:endParaRPr lang="es-ES"/>
          </a:p>
        </c:txPr>
        <c:crossAx val="843598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8645"/>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228E-2"/>
                  <c:y val="3.2128514056224992E-3"/>
                </c:manualLayout>
              </c:layout>
              <c:spPr>
                <a:noFill/>
                <a:ln w="25400">
                  <a:noFill/>
                </a:ln>
              </c:spPr>
              <c:txPr>
                <a:bodyPr/>
                <a:lstStyle/>
                <a:p>
                  <a:pPr>
                    <a:defRPr lang="es-ES"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85254528"/>
        <c:axId val="85256064"/>
        <c:axId val="0"/>
      </c:bar3DChart>
      <c:catAx>
        <c:axId val="85254528"/>
        <c:scaling>
          <c:orientation val="minMax"/>
        </c:scaling>
        <c:delete val="1"/>
        <c:axPos val="b"/>
        <c:numFmt formatCode="General" sourceLinked="1"/>
        <c:tickLblPos val="nextTo"/>
        <c:crossAx val="85256064"/>
        <c:crosses val="autoZero"/>
        <c:auto val="1"/>
        <c:lblAlgn val="ctr"/>
        <c:lblOffset val="100"/>
      </c:catAx>
      <c:valAx>
        <c:axId val="8525606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5254528"/>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numCache>
            </c:numRef>
          </c:val>
          <c:extLst xmlns:c16r2="http://schemas.microsoft.com/office/drawing/2015/06/chart">
            <c:ext xmlns:c16="http://schemas.microsoft.com/office/drawing/2014/chart" uri="{C3380CC4-5D6E-409C-BE32-E72D297353CC}">
              <c16:uniqueId val="{00000000-4F34-47FF-A592-5A44495236E5}"/>
            </c:ext>
          </c:extLst>
        </c:ser>
        <c:axId val="83458688"/>
        <c:axId val="83501440"/>
      </c:barChart>
      <c:catAx>
        <c:axId val="83458688"/>
        <c:scaling>
          <c:orientation val="minMax"/>
        </c:scaling>
        <c:axPos val="b"/>
        <c:numFmt formatCode="General" sourceLinked="1"/>
        <c:tickLblPos val="nextTo"/>
        <c:txPr>
          <a:bodyPr/>
          <a:lstStyle/>
          <a:p>
            <a:pPr>
              <a:defRPr lang="es-ES"/>
            </a:pPr>
            <a:endParaRPr lang="es-ES"/>
          </a:p>
        </c:txPr>
        <c:crossAx val="83501440"/>
        <c:crosses val="autoZero"/>
        <c:auto val="1"/>
        <c:lblAlgn val="ctr"/>
        <c:lblOffset val="100"/>
      </c:catAx>
      <c:valAx>
        <c:axId val="83501440"/>
        <c:scaling>
          <c:orientation val="minMax"/>
        </c:scaling>
        <c:axPos val="l"/>
        <c:majorGridlines/>
        <c:numFmt formatCode="0%" sourceLinked="1"/>
        <c:tickLblPos val="nextTo"/>
        <c:txPr>
          <a:bodyPr/>
          <a:lstStyle/>
          <a:p>
            <a:pPr>
              <a:defRPr lang="es-ES"/>
            </a:pPr>
            <a:endParaRPr lang="es-ES"/>
          </a:p>
        </c:txPr>
        <c:crossAx val="8345868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numCache>
            </c:numRef>
          </c:val>
          <c:extLst xmlns:c16r2="http://schemas.microsoft.com/office/drawing/2015/06/chart">
            <c:ext xmlns:c16="http://schemas.microsoft.com/office/drawing/2014/chart" uri="{C3380CC4-5D6E-409C-BE32-E72D297353CC}">
              <c16:uniqueId val="{00000000-5C97-4E51-B8EA-6179E4208127}"/>
            </c:ext>
          </c:extLst>
        </c:ser>
        <c:axId val="85280640"/>
        <c:axId val="85282176"/>
      </c:barChart>
      <c:catAx>
        <c:axId val="85280640"/>
        <c:scaling>
          <c:orientation val="minMax"/>
        </c:scaling>
        <c:axPos val="b"/>
        <c:numFmt formatCode="General" sourceLinked="1"/>
        <c:tickLblPos val="nextTo"/>
        <c:txPr>
          <a:bodyPr/>
          <a:lstStyle/>
          <a:p>
            <a:pPr>
              <a:defRPr lang="es-ES"/>
            </a:pPr>
            <a:endParaRPr lang="es-ES"/>
          </a:p>
        </c:txPr>
        <c:crossAx val="85282176"/>
        <c:crosses val="autoZero"/>
        <c:auto val="1"/>
        <c:lblAlgn val="ctr"/>
        <c:lblOffset val="100"/>
      </c:catAx>
      <c:valAx>
        <c:axId val="85282176"/>
        <c:scaling>
          <c:orientation val="minMax"/>
        </c:scaling>
        <c:axPos val="l"/>
        <c:majorGridlines/>
        <c:numFmt formatCode="0%" sourceLinked="1"/>
        <c:tickLblPos val="nextTo"/>
        <c:txPr>
          <a:bodyPr/>
          <a:lstStyle/>
          <a:p>
            <a:pPr>
              <a:defRPr lang="es-ES"/>
            </a:pPr>
            <a:endParaRPr lang="es-ES"/>
          </a:p>
        </c:txPr>
        <c:crossAx val="852806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381"/>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numCache>
            </c:numRef>
          </c:val>
          <c:extLst xmlns:c16r2="http://schemas.microsoft.com/office/drawing/2015/06/chart">
            <c:ext xmlns:c16="http://schemas.microsoft.com/office/drawing/2014/chart" uri="{C3380CC4-5D6E-409C-BE32-E72D297353CC}">
              <c16:uniqueId val="{00000000-85E5-4FA8-BC5D-6B0CCD17C310}"/>
            </c:ext>
          </c:extLst>
        </c:ser>
        <c:axId val="85557632"/>
        <c:axId val="85559552"/>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85557632"/>
        <c:axId val="85559552"/>
      </c:lineChart>
      <c:catAx>
        <c:axId val="85557632"/>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5559552"/>
        <c:crosses val="autoZero"/>
        <c:auto val="1"/>
        <c:lblAlgn val="ctr"/>
        <c:lblOffset val="100"/>
      </c:catAx>
      <c:valAx>
        <c:axId val="8555955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555763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numCache>
            </c:numRef>
          </c:val>
          <c:extLst xmlns:c16r2="http://schemas.microsoft.com/office/drawing/2015/06/chart">
            <c:ext xmlns:c16="http://schemas.microsoft.com/office/drawing/2014/chart" uri="{C3380CC4-5D6E-409C-BE32-E72D297353CC}">
              <c16:uniqueId val="{00000000-E49C-4E86-8B69-39183812D830}"/>
            </c:ext>
          </c:extLst>
        </c:ser>
        <c:axId val="85472768"/>
        <c:axId val="85474304"/>
      </c:barChart>
      <c:catAx>
        <c:axId val="85472768"/>
        <c:scaling>
          <c:orientation val="minMax"/>
        </c:scaling>
        <c:axPos val="b"/>
        <c:numFmt formatCode="General" sourceLinked="1"/>
        <c:tickLblPos val="nextTo"/>
        <c:txPr>
          <a:bodyPr/>
          <a:lstStyle/>
          <a:p>
            <a:pPr>
              <a:defRPr lang="es-ES"/>
            </a:pPr>
            <a:endParaRPr lang="es-ES"/>
          </a:p>
        </c:txPr>
        <c:crossAx val="85474304"/>
        <c:crosses val="autoZero"/>
        <c:auto val="1"/>
        <c:lblAlgn val="ctr"/>
        <c:lblOffset val="100"/>
      </c:catAx>
      <c:valAx>
        <c:axId val="85474304"/>
        <c:scaling>
          <c:orientation val="minMax"/>
        </c:scaling>
        <c:delete val="1"/>
        <c:axPos val="l"/>
        <c:majorGridlines/>
        <c:numFmt formatCode="0%" sourceLinked="1"/>
        <c:tickLblPos val="nextTo"/>
        <c:crossAx val="85472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85693184"/>
        <c:axId val="85694720"/>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numCache>
            </c:numRef>
          </c:val>
          <c:extLst xmlns:c16r2="http://schemas.microsoft.com/office/drawing/2015/06/chart">
            <c:ext xmlns:c16="http://schemas.microsoft.com/office/drawing/2014/chart" uri="{C3380CC4-5D6E-409C-BE32-E72D297353CC}">
              <c16:uniqueId val="{00000002-607C-4F85-A31E-2CE8EC57387C}"/>
            </c:ext>
          </c:extLst>
        </c:ser>
        <c:marker val="1"/>
        <c:axId val="85693184"/>
        <c:axId val="85694720"/>
      </c:lineChart>
      <c:catAx>
        <c:axId val="85693184"/>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5694720"/>
        <c:crosses val="autoZero"/>
        <c:auto val="1"/>
        <c:lblAlgn val="ctr"/>
        <c:lblOffset val="100"/>
      </c:catAx>
      <c:valAx>
        <c:axId val="856947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569318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391"/>
        </c:manualLayout>
      </c:layout>
      <c:barChart>
        <c:barDir val="col"/>
        <c:grouping val="clustered"/>
        <c:ser>
          <c:idx val="0"/>
          <c:order val="0"/>
          <c:tx>
            <c:strRef>
              <c:f>'PDH-08'!$F$13</c:f>
              <c:strCache>
                <c:ptCount val="1"/>
                <c:pt idx="0">
                  <c:v>RESULTADO</c:v>
                </c:pt>
              </c:strCache>
            </c:strRef>
          </c:tx>
          <c:val>
            <c:numRef>
              <c:f>'PDH-08'!$F$14:$F$17</c:f>
              <c:numCache>
                <c:formatCode>0%</c:formatCode>
                <c:ptCount val="4"/>
              </c:numCache>
            </c:numRef>
          </c:val>
          <c:extLst xmlns:c16r2="http://schemas.microsoft.com/office/drawing/2015/06/chart">
            <c:ext xmlns:c16="http://schemas.microsoft.com/office/drawing/2014/chart" uri="{C3380CC4-5D6E-409C-BE32-E72D297353CC}">
              <c16:uniqueId val="{00000000-6CE0-4D17-83E4-2CA344C27144}"/>
            </c:ext>
          </c:extLst>
        </c:ser>
        <c:axId val="85714048"/>
        <c:axId val="85715584"/>
      </c:barChart>
      <c:catAx>
        <c:axId val="85714048"/>
        <c:scaling>
          <c:orientation val="minMax"/>
        </c:scaling>
        <c:axPos val="b"/>
        <c:numFmt formatCode="General" sourceLinked="1"/>
        <c:tickLblPos val="nextTo"/>
        <c:txPr>
          <a:bodyPr/>
          <a:lstStyle/>
          <a:p>
            <a:pPr>
              <a:defRPr lang="es-ES"/>
            </a:pPr>
            <a:endParaRPr lang="es-ES"/>
          </a:p>
        </c:txPr>
        <c:crossAx val="85715584"/>
        <c:crosses val="autoZero"/>
        <c:auto val="1"/>
        <c:lblAlgn val="ctr"/>
        <c:lblOffset val="100"/>
      </c:catAx>
      <c:valAx>
        <c:axId val="85715584"/>
        <c:scaling>
          <c:orientation val="minMax"/>
        </c:scaling>
        <c:delete val="1"/>
        <c:axPos val="l"/>
        <c:majorGridlines/>
        <c:numFmt formatCode="0%" sourceLinked="1"/>
        <c:tickLblPos val="nextTo"/>
        <c:crossAx val="8571404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0935"/>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numCache>
            </c:numRef>
          </c:val>
          <c:extLst xmlns:c16r2="http://schemas.microsoft.com/office/drawing/2015/06/chart">
            <c:ext xmlns:c16="http://schemas.microsoft.com/office/drawing/2014/chart" uri="{C3380CC4-5D6E-409C-BE32-E72D297353CC}">
              <c16:uniqueId val="{00000000-07A7-459B-928E-00A41D271622}"/>
            </c:ext>
          </c:extLst>
        </c:ser>
        <c:axId val="85654528"/>
        <c:axId val="85726336"/>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85654528"/>
        <c:axId val="85726336"/>
      </c:lineChart>
      <c:catAx>
        <c:axId val="85654528"/>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5726336"/>
        <c:crosses val="autoZero"/>
        <c:auto val="1"/>
        <c:lblAlgn val="ctr"/>
        <c:lblOffset val="100"/>
      </c:catAx>
      <c:valAx>
        <c:axId val="85726336"/>
        <c:scaling>
          <c:orientation val="minMax"/>
          <c:max val="1"/>
          <c:min val="0"/>
        </c:scaling>
        <c:axPos val="l"/>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5654528"/>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1478"/>
        </c:manualLayout>
      </c:layout>
      <c:barChart>
        <c:barDir val="col"/>
        <c:grouping val="clustered"/>
        <c:ser>
          <c:idx val="0"/>
          <c:order val="0"/>
          <c:tx>
            <c:strRef>
              <c:f>'PVC-01'!$F$13</c:f>
              <c:strCache>
                <c:ptCount val="1"/>
                <c:pt idx="0">
                  <c:v>RESULTADO</c:v>
                </c:pt>
              </c:strCache>
            </c:strRef>
          </c:tx>
          <c:val>
            <c:numRef>
              <c:f>'PVC-01'!$F$14:$F$17</c:f>
              <c:numCache>
                <c:formatCode>0%</c:formatCode>
                <c:ptCount val="4"/>
              </c:numCache>
            </c:numRef>
          </c:val>
          <c:extLst xmlns:c16r2="http://schemas.microsoft.com/office/drawing/2015/06/chart">
            <c:ext xmlns:c16="http://schemas.microsoft.com/office/drawing/2014/chart" uri="{C3380CC4-5D6E-409C-BE32-E72D297353CC}">
              <c16:uniqueId val="{00000000-2D20-4B2D-B212-FCB5895AF1E5}"/>
            </c:ext>
          </c:extLst>
        </c:ser>
        <c:axId val="85746048"/>
        <c:axId val="85747584"/>
      </c:barChart>
      <c:catAx>
        <c:axId val="85746048"/>
        <c:scaling>
          <c:orientation val="minMax"/>
        </c:scaling>
        <c:axPos val="b"/>
        <c:numFmt formatCode="General" sourceLinked="1"/>
        <c:tickLblPos val="nextTo"/>
        <c:txPr>
          <a:bodyPr/>
          <a:lstStyle/>
          <a:p>
            <a:pPr>
              <a:defRPr lang="es-ES"/>
            </a:pPr>
            <a:endParaRPr lang="es-ES"/>
          </a:p>
        </c:txPr>
        <c:crossAx val="85747584"/>
        <c:crosses val="autoZero"/>
        <c:auto val="1"/>
        <c:lblAlgn val="ctr"/>
        <c:lblOffset val="100"/>
      </c:catAx>
      <c:valAx>
        <c:axId val="85747584"/>
        <c:scaling>
          <c:orientation val="minMax"/>
        </c:scaling>
        <c:delete val="1"/>
        <c:axPos val="l"/>
        <c:majorGridlines/>
        <c:numFmt formatCode="0%" sourceLinked="1"/>
        <c:tickLblPos val="nextTo"/>
        <c:crossAx val="8574604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numCache>
            </c:numRef>
          </c:val>
          <c:extLst xmlns:c16r2="http://schemas.microsoft.com/office/drawing/2015/06/chart">
            <c:ext xmlns:c16="http://schemas.microsoft.com/office/drawing/2014/chart" uri="{C3380CC4-5D6E-409C-BE32-E72D297353CC}">
              <c16:uniqueId val="{00000000-780F-4BC4-821E-9F1EAFB66F98}"/>
            </c:ext>
          </c:extLst>
        </c:ser>
        <c:axId val="85842176"/>
        <c:axId val="85848448"/>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85842176"/>
        <c:axId val="85848448"/>
      </c:lineChart>
      <c:catAx>
        <c:axId val="85842176"/>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5848448"/>
        <c:crosses val="autoZero"/>
        <c:auto val="1"/>
        <c:lblAlgn val="ctr"/>
        <c:lblOffset val="100"/>
      </c:catAx>
      <c:valAx>
        <c:axId val="8584844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584217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numCache>
            </c:numRef>
          </c:val>
          <c:extLst xmlns:c16r2="http://schemas.microsoft.com/office/drawing/2015/06/chart">
            <c:ext xmlns:c16="http://schemas.microsoft.com/office/drawing/2014/chart" uri="{C3380CC4-5D6E-409C-BE32-E72D297353CC}">
              <c16:uniqueId val="{00000000-981E-46FE-B557-4332223CF646}"/>
            </c:ext>
          </c:extLst>
        </c:ser>
        <c:axId val="85855616"/>
        <c:axId val="85886080"/>
      </c:barChart>
      <c:catAx>
        <c:axId val="85855616"/>
        <c:scaling>
          <c:orientation val="minMax"/>
        </c:scaling>
        <c:axPos val="b"/>
        <c:numFmt formatCode="General" sourceLinked="1"/>
        <c:tickLblPos val="nextTo"/>
        <c:txPr>
          <a:bodyPr/>
          <a:lstStyle/>
          <a:p>
            <a:pPr>
              <a:defRPr lang="es-ES"/>
            </a:pPr>
            <a:endParaRPr lang="es-ES"/>
          </a:p>
        </c:txPr>
        <c:crossAx val="85886080"/>
        <c:crosses val="autoZero"/>
        <c:auto val="1"/>
        <c:lblAlgn val="ctr"/>
        <c:lblOffset val="100"/>
      </c:catAx>
      <c:valAx>
        <c:axId val="85886080"/>
        <c:scaling>
          <c:orientation val="minMax"/>
        </c:scaling>
        <c:axPos val="l"/>
        <c:majorGridlines/>
        <c:numFmt formatCode="0%" sourceLinked="1"/>
        <c:tickLblPos val="nextTo"/>
        <c:txPr>
          <a:bodyPr/>
          <a:lstStyle/>
          <a:p>
            <a:pPr>
              <a:defRPr lang="es-ES"/>
            </a:pPr>
            <a:endParaRPr lang="es-ES"/>
          </a:p>
        </c:txPr>
        <c:crossAx val="858556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5501"/>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numCache>
            </c:numRef>
          </c:val>
          <c:extLst xmlns:c16r2="http://schemas.microsoft.com/office/drawing/2015/06/chart">
            <c:ext xmlns:c16="http://schemas.microsoft.com/office/drawing/2014/chart" uri="{C3380CC4-5D6E-409C-BE32-E72D297353CC}">
              <c16:uniqueId val="{00000000-B049-40B7-BD6E-3AF050EEC4B9}"/>
            </c:ext>
          </c:extLst>
        </c:ser>
        <c:axId val="86058496"/>
        <c:axId val="8606041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86058496"/>
        <c:axId val="86060416"/>
      </c:lineChart>
      <c:catAx>
        <c:axId val="86058496"/>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060416"/>
        <c:crosses val="autoZero"/>
        <c:auto val="1"/>
        <c:lblAlgn val="ctr"/>
        <c:lblOffset val="100"/>
      </c:catAx>
      <c:valAx>
        <c:axId val="8606041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605849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229"/>
          <c:y val="0.16830340937459903"/>
          <c:w val="0.18917528832496391"/>
          <c:h val="0.62843983833643569"/>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'PPI-02'!$D$14:$D$15</c:f>
              <c:strCache>
                <c:ptCount val="2"/>
                <c:pt idx="0">
                  <c:v>30/03/2024</c:v>
                </c:pt>
                <c:pt idx="1">
                  <c:v>30/06/2024</c:v>
                </c:pt>
              </c:strCache>
            </c:strRef>
          </c:cat>
          <c:val>
            <c:numRef>
              <c:f>'PPI-02'!$F$14:$F$15</c:f>
              <c:numCache>
                <c:formatCode>0%</c:formatCode>
                <c:ptCount val="2"/>
              </c:numCache>
            </c:numRef>
          </c:val>
          <c:extLst xmlns:c16r2="http://schemas.microsoft.com/office/drawing/2015/06/chart">
            <c:ext xmlns:c16="http://schemas.microsoft.com/office/drawing/2014/chart" uri="{C3380CC4-5D6E-409C-BE32-E72D297353CC}">
              <c16:uniqueId val="{00000000-5DA7-4047-998B-902E7D74B241}"/>
            </c:ext>
          </c:extLst>
        </c:ser>
        <c:axId val="84189952"/>
        <c:axId val="84191872"/>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84189952"/>
        <c:axId val="84191872"/>
      </c:lineChart>
      <c:catAx>
        <c:axId val="84189952"/>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4191872"/>
        <c:crosses val="autoZero"/>
        <c:auto val="1"/>
        <c:lblAlgn val="ctr"/>
        <c:lblOffset val="100"/>
      </c:catAx>
      <c:valAx>
        <c:axId val="8419187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418995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numCache>
            </c:numRef>
          </c:val>
          <c:extLst xmlns:c16r2="http://schemas.microsoft.com/office/drawing/2015/06/chart">
            <c:ext xmlns:c16="http://schemas.microsoft.com/office/drawing/2014/chart" uri="{C3380CC4-5D6E-409C-BE32-E72D297353CC}">
              <c16:uniqueId val="{00000000-94EC-48E9-91EB-09EA60F244B3}"/>
            </c:ext>
          </c:extLst>
        </c:ser>
        <c:axId val="86096896"/>
        <c:axId val="86102784"/>
      </c:barChart>
      <c:catAx>
        <c:axId val="86096896"/>
        <c:scaling>
          <c:orientation val="minMax"/>
        </c:scaling>
        <c:axPos val="b"/>
        <c:numFmt formatCode="General" sourceLinked="1"/>
        <c:tickLblPos val="nextTo"/>
        <c:txPr>
          <a:bodyPr/>
          <a:lstStyle/>
          <a:p>
            <a:pPr>
              <a:defRPr lang="es-ES"/>
            </a:pPr>
            <a:endParaRPr lang="es-ES"/>
          </a:p>
        </c:txPr>
        <c:crossAx val="86102784"/>
        <c:crosses val="autoZero"/>
        <c:auto val="1"/>
        <c:lblAlgn val="ctr"/>
        <c:lblOffset val="100"/>
      </c:catAx>
      <c:valAx>
        <c:axId val="86102784"/>
        <c:scaling>
          <c:orientation val="minMax"/>
        </c:scaling>
        <c:axPos val="l"/>
        <c:majorGridlines/>
        <c:numFmt formatCode="0%" sourceLinked="1"/>
        <c:tickLblPos val="nextTo"/>
        <c:txPr>
          <a:bodyPr/>
          <a:lstStyle/>
          <a:p>
            <a:pPr>
              <a:defRPr lang="es-ES"/>
            </a:pPr>
            <a:endParaRPr lang="es-ES"/>
          </a:p>
        </c:txPr>
        <c:crossAx val="860968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numCache>
            </c:numRef>
          </c:val>
          <c:extLst xmlns:c16r2="http://schemas.microsoft.com/office/drawing/2015/06/chart">
            <c:ext xmlns:c16="http://schemas.microsoft.com/office/drawing/2014/chart" uri="{C3380CC4-5D6E-409C-BE32-E72D297353CC}">
              <c16:uniqueId val="{00000000-953A-46E0-A5D6-5DACA9EFC158}"/>
            </c:ext>
          </c:extLst>
        </c:ser>
        <c:axId val="86266240"/>
        <c:axId val="86268160"/>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86266240"/>
        <c:axId val="86268160"/>
      </c:lineChart>
      <c:catAx>
        <c:axId val="86266240"/>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268160"/>
        <c:crosses val="autoZero"/>
        <c:auto val="1"/>
        <c:lblAlgn val="ctr"/>
        <c:lblOffset val="100"/>
      </c:catAx>
      <c:valAx>
        <c:axId val="86268160"/>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6266240"/>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lang="es-ES"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358"/>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86343680"/>
        <c:axId val="86345600"/>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86343680"/>
        <c:axId val="86345600"/>
      </c:lineChart>
      <c:catAx>
        <c:axId val="86343680"/>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345600"/>
        <c:crosses val="autoZero"/>
        <c:auto val="1"/>
        <c:lblAlgn val="ctr"/>
        <c:lblOffset val="100"/>
      </c:catAx>
      <c:valAx>
        <c:axId val="86345600"/>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6343680"/>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numCache>
            </c:numRef>
          </c:val>
          <c:extLst xmlns:c16r2="http://schemas.microsoft.com/office/drawing/2015/06/chart">
            <c:ext xmlns:c16="http://schemas.microsoft.com/office/drawing/2014/chart" uri="{C3380CC4-5D6E-409C-BE32-E72D297353CC}">
              <c16:uniqueId val="{00000000-2ABE-46E2-8BFD-BB7EB1C9EEF9}"/>
            </c:ext>
          </c:extLst>
        </c:ser>
        <c:axId val="86303872"/>
        <c:axId val="86305408"/>
      </c:barChart>
      <c:catAx>
        <c:axId val="86303872"/>
        <c:scaling>
          <c:orientation val="minMax"/>
        </c:scaling>
        <c:axPos val="b"/>
        <c:numFmt formatCode="General" sourceLinked="1"/>
        <c:tickLblPos val="nextTo"/>
        <c:txPr>
          <a:bodyPr/>
          <a:lstStyle/>
          <a:p>
            <a:pPr>
              <a:defRPr lang="es-ES"/>
            </a:pPr>
            <a:endParaRPr lang="es-ES"/>
          </a:p>
        </c:txPr>
        <c:crossAx val="86305408"/>
        <c:crosses val="autoZero"/>
        <c:auto val="1"/>
        <c:lblAlgn val="ctr"/>
        <c:lblOffset val="100"/>
      </c:catAx>
      <c:valAx>
        <c:axId val="86305408"/>
        <c:scaling>
          <c:orientation val="minMax"/>
        </c:scaling>
        <c:axPos val="l"/>
        <c:majorGridlines/>
        <c:numFmt formatCode="0%" sourceLinked="1"/>
        <c:tickLblPos val="nextTo"/>
        <c:txPr>
          <a:bodyPr/>
          <a:lstStyle/>
          <a:p>
            <a:pPr>
              <a:defRPr lang="es-ES"/>
            </a:pPr>
            <a:endParaRPr lang="es-ES"/>
          </a:p>
        </c:txPr>
        <c:crossAx val="863038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Intervención en Procesos Penales y de Familia</a:t>
            </a:r>
          </a:p>
        </c:rich>
      </c:tx>
      <c:layout/>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439"/>
          <c:y val="0.32289271812039327"/>
          <c:w val="0.17334158811544695"/>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86449152"/>
        <c:axId val="86455424"/>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86449152"/>
        <c:axId val="86455424"/>
      </c:lineChart>
      <c:dateAx>
        <c:axId val="86449152"/>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455424"/>
        <c:crosses val="autoZero"/>
        <c:auto val="1"/>
        <c:lblOffset val="100"/>
        <c:baseTimeUnit val="months"/>
      </c:dateAx>
      <c:valAx>
        <c:axId val="8645542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44915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8243-45D2-9CDD-83EADD5A1FE3}"/>
            </c:ext>
          </c:extLst>
        </c:ser>
        <c:axId val="86471040"/>
        <c:axId val="86472576"/>
      </c:barChart>
      <c:catAx>
        <c:axId val="86471040"/>
        <c:scaling>
          <c:orientation val="minMax"/>
        </c:scaling>
        <c:axPos val="b"/>
        <c:numFmt formatCode="General" sourceLinked="1"/>
        <c:tickLblPos val="nextTo"/>
        <c:txPr>
          <a:bodyPr/>
          <a:lstStyle/>
          <a:p>
            <a:pPr>
              <a:defRPr lang="es-ES"/>
            </a:pPr>
            <a:endParaRPr lang="es-ES"/>
          </a:p>
        </c:txPr>
        <c:crossAx val="86472576"/>
        <c:crosses val="autoZero"/>
        <c:auto val="1"/>
        <c:lblAlgn val="ctr"/>
        <c:lblOffset val="100"/>
      </c:catAx>
      <c:valAx>
        <c:axId val="86472576"/>
        <c:scaling>
          <c:orientation val="minMax"/>
        </c:scaling>
        <c:delete val="1"/>
        <c:axPos val="l"/>
        <c:majorGridlines/>
        <c:numFmt formatCode="0%" sourceLinked="1"/>
        <c:tickLblPos val="nextTo"/>
        <c:crossAx val="8647104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45381</c:v>
                </c:pt>
                <c:pt idx="1">
                  <c:v>45473</c:v>
                </c:pt>
                <c:pt idx="2">
                  <c:v>45565</c:v>
                </c:pt>
              </c:numCache>
            </c:numRef>
          </c:cat>
          <c:val>
            <c:numRef>
              <c:f>'PPF-02'!$F$14:$F$16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3193-4FD5-BCFA-1BFF63E06FB7}"/>
            </c:ext>
          </c:extLst>
        </c:ser>
        <c:axId val="86526208"/>
        <c:axId val="86569344"/>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86526208"/>
        <c:axId val="86569344"/>
      </c:lineChart>
      <c:dateAx>
        <c:axId val="86526208"/>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569344"/>
        <c:crosses val="autoZero"/>
        <c:auto val="1"/>
        <c:lblOffset val="100"/>
        <c:baseTimeUnit val="months"/>
      </c:dateAx>
      <c:valAx>
        <c:axId val="8656934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52620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B448-4C33-8D9A-CBF9F77098D8}"/>
            </c:ext>
          </c:extLst>
        </c:ser>
        <c:axId val="86592896"/>
        <c:axId val="86598784"/>
      </c:barChart>
      <c:catAx>
        <c:axId val="86592896"/>
        <c:scaling>
          <c:orientation val="minMax"/>
        </c:scaling>
        <c:axPos val="b"/>
        <c:numFmt formatCode="General" sourceLinked="1"/>
        <c:tickLblPos val="nextTo"/>
        <c:txPr>
          <a:bodyPr/>
          <a:lstStyle/>
          <a:p>
            <a:pPr>
              <a:defRPr lang="es-ES"/>
            </a:pPr>
            <a:endParaRPr lang="es-ES"/>
          </a:p>
        </c:txPr>
        <c:crossAx val="86598784"/>
        <c:crosses val="autoZero"/>
        <c:auto val="1"/>
        <c:lblAlgn val="ctr"/>
        <c:lblOffset val="100"/>
      </c:catAx>
      <c:valAx>
        <c:axId val="86598784"/>
        <c:scaling>
          <c:orientation val="minMax"/>
        </c:scaling>
        <c:delete val="1"/>
        <c:axPos val="l"/>
        <c:majorGridlines/>
        <c:numFmt formatCode="0%" sourceLinked="1"/>
        <c:tickLblPos val="nextTo"/>
        <c:crossAx val="8659289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462"/>
          <c:y val="0.32289271812039338"/>
          <c:w val="0.173341588115447"/>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86759296"/>
        <c:axId val="86760832"/>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45381</c:v>
                </c:pt>
                <c:pt idx="11" formatCode="d/mm/yyyy">
                  <c:v>45473</c:v>
                </c:pt>
                <c:pt idx="12" formatCode="d/mm/yyyy">
                  <c:v>45565</c:v>
                </c:pt>
                <c:pt idx="13" formatCode="d/mm/yyyy">
                  <c:v>45656</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86759296"/>
        <c:axId val="86760832"/>
      </c:lineChart>
      <c:dateAx>
        <c:axId val="86759296"/>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760832"/>
        <c:crosses val="autoZero"/>
        <c:auto val="1"/>
        <c:lblOffset val="100"/>
        <c:baseTimeUnit val="months"/>
      </c:dateAx>
      <c:valAx>
        <c:axId val="8676083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6759296"/>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79526"/>
        </c:manualLayout>
      </c:layout>
      <c:barChart>
        <c:barDir val="col"/>
        <c:grouping val="clustered"/>
        <c:ser>
          <c:idx val="0"/>
          <c:order val="0"/>
          <c:val>
            <c:numRef>
              <c:f>'PPF-03'!$D$9:$D$12</c:f>
              <c:numCache>
                <c:formatCode>0%</c:formatCode>
                <c:ptCount val="4"/>
                <c:pt idx="0">
                  <c:v>1</c:v>
                </c:pt>
              </c:numCache>
            </c:numRef>
          </c:val>
        </c:ser>
        <c:axId val="86641280"/>
        <c:axId val="86655360"/>
      </c:barChart>
      <c:catAx>
        <c:axId val="86641280"/>
        <c:scaling>
          <c:orientation val="minMax"/>
        </c:scaling>
        <c:axPos val="b"/>
        <c:numFmt formatCode="General" sourceLinked="1"/>
        <c:tickLblPos val="nextTo"/>
        <c:txPr>
          <a:bodyPr/>
          <a:lstStyle/>
          <a:p>
            <a:pPr>
              <a:defRPr lang="es-ES"/>
            </a:pPr>
            <a:endParaRPr lang="es-ES"/>
          </a:p>
        </c:txPr>
        <c:crossAx val="86655360"/>
        <c:crosses val="autoZero"/>
        <c:auto val="1"/>
        <c:lblAlgn val="ctr"/>
        <c:lblOffset val="100"/>
      </c:catAx>
      <c:valAx>
        <c:axId val="86655360"/>
        <c:scaling>
          <c:orientation val="minMax"/>
        </c:scaling>
        <c:delete val="1"/>
        <c:axPos val="l"/>
        <c:majorGridlines/>
        <c:numFmt formatCode="0%" sourceLinked="1"/>
        <c:tickLblPos val="nextTo"/>
        <c:crossAx val="866412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numCache>
            </c:numRef>
          </c:val>
          <c:extLst xmlns:c16r2="http://schemas.microsoft.com/office/drawing/2015/06/chart">
            <c:ext xmlns:c16="http://schemas.microsoft.com/office/drawing/2014/chart" uri="{C3380CC4-5D6E-409C-BE32-E72D297353CC}">
              <c16:uniqueId val="{00000000-C030-4301-8303-D8BA53F524AD}"/>
            </c:ext>
          </c:extLst>
        </c:ser>
        <c:axId val="84092800"/>
        <c:axId val="84094336"/>
      </c:barChart>
      <c:catAx>
        <c:axId val="84092800"/>
        <c:scaling>
          <c:orientation val="minMax"/>
        </c:scaling>
        <c:axPos val="b"/>
        <c:numFmt formatCode="General" sourceLinked="1"/>
        <c:tickLblPos val="nextTo"/>
        <c:txPr>
          <a:bodyPr/>
          <a:lstStyle/>
          <a:p>
            <a:pPr>
              <a:defRPr lang="es-ES"/>
            </a:pPr>
            <a:endParaRPr lang="es-ES"/>
          </a:p>
        </c:txPr>
        <c:crossAx val="84094336"/>
        <c:crosses val="autoZero"/>
        <c:auto val="1"/>
        <c:lblAlgn val="ctr"/>
        <c:lblOffset val="100"/>
      </c:catAx>
      <c:valAx>
        <c:axId val="84094336"/>
        <c:scaling>
          <c:orientation val="minMax"/>
        </c:scaling>
        <c:axPos val="l"/>
        <c:majorGridlines/>
        <c:numFmt formatCode="0%" sourceLinked="1"/>
        <c:tickLblPos val="nextTo"/>
        <c:txPr>
          <a:bodyPr/>
          <a:lstStyle/>
          <a:p>
            <a:pPr>
              <a:defRPr lang="es-ES"/>
            </a:pPr>
            <a:endParaRPr lang="es-ES"/>
          </a:p>
        </c:txPr>
        <c:crossAx val="840928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numCache>
            </c:numRef>
          </c:val>
        </c:ser>
        <c:overlap val="100"/>
        <c:axId val="86803200"/>
        <c:axId val="86804736"/>
      </c:barChart>
      <c:catAx>
        <c:axId val="86803200"/>
        <c:scaling>
          <c:orientation val="minMax"/>
        </c:scaling>
        <c:axPos val="b"/>
        <c:numFmt formatCode="General" sourceLinked="1"/>
        <c:tickLblPos val="nextTo"/>
        <c:txPr>
          <a:bodyPr/>
          <a:lstStyle/>
          <a:p>
            <a:pPr>
              <a:defRPr lang="es-ES"/>
            </a:pPr>
            <a:endParaRPr lang="es-ES"/>
          </a:p>
        </c:txPr>
        <c:crossAx val="86804736"/>
        <c:crosses val="autoZero"/>
        <c:auto val="1"/>
        <c:lblAlgn val="ctr"/>
        <c:lblOffset val="100"/>
      </c:catAx>
      <c:valAx>
        <c:axId val="86804736"/>
        <c:scaling>
          <c:orientation val="minMax"/>
        </c:scaling>
        <c:axPos val="l"/>
        <c:majorGridlines/>
        <c:numFmt formatCode="0%" sourceLinked="1"/>
        <c:tickLblPos val="nextTo"/>
        <c:txPr>
          <a:bodyPr/>
          <a:lstStyle/>
          <a:p>
            <a:pPr>
              <a:defRPr lang="es-ES"/>
            </a:pPr>
            <a:endParaRPr lang="es-ES"/>
          </a:p>
        </c:txPr>
        <c:crossAx val="86803200"/>
        <c:crosses val="autoZero"/>
        <c:crossBetween val="between"/>
      </c:valAx>
    </c:plotArea>
    <c:legend>
      <c:legendPos val="r"/>
      <c:txPr>
        <a:bodyPr/>
        <a:lstStyle/>
        <a:p>
          <a:pPr>
            <a:defRPr lang="es-ES"/>
          </a:pPr>
          <a:endParaRPr lang="es-ES"/>
        </a:p>
      </c:txPr>
    </c:legend>
    <c:plotVisOnly val="1"/>
    <c:dispBlanksAs val="gap"/>
  </c:chart>
  <c:spPr>
    <a:solidFill>
      <a:srgbClr val="0070C0"/>
    </a:solidFill>
  </c:spPr>
  <c:printSettings>
    <c:headerFooter/>
    <c:pageMargins b="0.75000000000000944" l="0.70000000000000062" r="0.70000000000000062" t="0.75000000000000944"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903"/>
          <c:y val="0.26147601429339407"/>
          <c:w val="3.6021543818650602E-2"/>
          <c:h val="0.24611048920090553"/>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45381</c:v>
                </c:pt>
                <c:pt idx="1">
                  <c:v>45473</c:v>
                </c:pt>
                <c:pt idx="2">
                  <c:v>45565</c:v>
                </c:pt>
                <c:pt idx="3">
                  <c:v>45656</c:v>
                </c:pt>
              </c:numCache>
            </c:numRef>
          </c:cat>
          <c:val>
            <c:numRef>
              <c:f>'PGC-01'!$F$14:$F$17</c:f>
              <c:numCache>
                <c:formatCode>0%</c:formatCode>
                <c:ptCount val="4"/>
              </c:numCache>
            </c:numRef>
          </c:val>
          <c:extLst xmlns:c16r2="http://schemas.microsoft.com/office/drawing/2015/06/chart">
            <c:ext xmlns:c16="http://schemas.microsoft.com/office/drawing/2014/chart" uri="{C3380CC4-5D6E-409C-BE32-E72D297353CC}">
              <c16:uniqueId val="{00000000-51DD-4B5C-B15E-E9798F6A7BEF}"/>
            </c:ext>
          </c:extLst>
        </c:ser>
        <c:axId val="87014016"/>
        <c:axId val="87028480"/>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87014016"/>
        <c:axId val="87028480"/>
      </c:lineChart>
      <c:dateAx>
        <c:axId val="87014016"/>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7028480"/>
        <c:crosses val="autoZero"/>
        <c:auto val="1"/>
        <c:lblOffset val="100"/>
        <c:baseTimeUnit val="months"/>
      </c:dateAx>
      <c:valAx>
        <c:axId val="87028480"/>
        <c:scaling>
          <c:orientation val="minMax"/>
          <c:max val="1"/>
          <c:min val="0"/>
        </c:scaling>
        <c:axPos val="l"/>
        <c:numFmt formatCode="0%"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7014016"/>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1884"/>
        </c:manualLayout>
      </c:layout>
      <c:barChart>
        <c:barDir val="col"/>
        <c:grouping val="clustered"/>
        <c:ser>
          <c:idx val="0"/>
          <c:order val="0"/>
          <c:tx>
            <c:strRef>
              <c:f>'PGC-01'!$F$13</c:f>
              <c:strCache>
                <c:ptCount val="1"/>
                <c:pt idx="0">
                  <c:v>RESULTADO</c:v>
                </c:pt>
              </c:strCache>
            </c:strRef>
          </c:tx>
          <c:val>
            <c:numRef>
              <c:f>'PGC-01'!$F$14:$F$17</c:f>
              <c:numCache>
                <c:formatCode>0%</c:formatCode>
                <c:ptCount val="4"/>
              </c:numCache>
            </c:numRef>
          </c:val>
          <c:extLst xmlns:c16r2="http://schemas.microsoft.com/office/drawing/2015/06/chart">
            <c:ext xmlns:c16="http://schemas.microsoft.com/office/drawing/2014/chart" uri="{C3380CC4-5D6E-409C-BE32-E72D297353CC}">
              <c16:uniqueId val="{00000000-FA84-496D-ADBE-132342DC168C}"/>
            </c:ext>
          </c:extLst>
        </c:ser>
        <c:axId val="87044096"/>
        <c:axId val="87045632"/>
      </c:barChart>
      <c:catAx>
        <c:axId val="87044096"/>
        <c:scaling>
          <c:orientation val="minMax"/>
        </c:scaling>
        <c:axPos val="b"/>
        <c:numFmt formatCode="General" sourceLinked="1"/>
        <c:tickLblPos val="nextTo"/>
        <c:txPr>
          <a:bodyPr/>
          <a:lstStyle/>
          <a:p>
            <a:pPr>
              <a:defRPr lang="es-ES"/>
            </a:pPr>
            <a:endParaRPr lang="es-ES"/>
          </a:p>
        </c:txPr>
        <c:crossAx val="87045632"/>
        <c:crosses val="autoZero"/>
        <c:auto val="1"/>
        <c:lblAlgn val="ctr"/>
        <c:lblOffset val="100"/>
      </c:catAx>
      <c:valAx>
        <c:axId val="87045632"/>
        <c:scaling>
          <c:orientation val="minMax"/>
        </c:scaling>
        <c:delete val="1"/>
        <c:axPos val="l"/>
        <c:majorGridlines/>
        <c:numFmt formatCode="0%" sourceLinked="1"/>
        <c:tickLblPos val="nextTo"/>
        <c:crossAx val="8704409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45381</c:v>
                </c:pt>
                <c:pt idx="1">
                  <c:v>45473</c:v>
                </c:pt>
                <c:pt idx="2">
                  <c:v>45565</c:v>
                </c:pt>
              </c:numCache>
            </c:numRef>
          </c:cat>
          <c:val>
            <c:numRef>
              <c:f>'PGC-02'!$F$14:$F$16</c:f>
              <c:numCache>
                <c:formatCode>0%</c:formatCode>
                <c:ptCount val="3"/>
              </c:numCache>
            </c:numRef>
          </c:val>
          <c:extLst xmlns:c16r2="http://schemas.microsoft.com/office/drawing/2015/06/chart">
            <c:ext xmlns:c16="http://schemas.microsoft.com/office/drawing/2014/chart" uri="{C3380CC4-5D6E-409C-BE32-E72D297353CC}">
              <c16:uniqueId val="{00000001-943D-4DD7-9A53-4A5B7FB402FF}"/>
            </c:ext>
          </c:extLst>
        </c:ser>
        <c:axId val="87128320"/>
        <c:axId val="87146496"/>
      </c:barChart>
      <c:dateAx>
        <c:axId val="87128320"/>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7146496"/>
        <c:crosses val="autoZero"/>
        <c:auto val="1"/>
        <c:lblOffset val="100"/>
        <c:baseTimeUnit val="months"/>
      </c:dateAx>
      <c:valAx>
        <c:axId val="87146496"/>
        <c:scaling>
          <c:orientation val="minMax"/>
          <c:max val="1"/>
          <c:min val="0"/>
        </c:scaling>
        <c:axPos val="l"/>
        <c:numFmt formatCode="0%"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7128320"/>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1884"/>
        </c:manualLayout>
      </c:layout>
      <c:barChart>
        <c:barDir val="col"/>
        <c:grouping val="clustered"/>
        <c:ser>
          <c:idx val="0"/>
          <c:order val="0"/>
          <c:tx>
            <c:strRef>
              <c:f>'PGC-02'!$F$13</c:f>
              <c:strCache>
                <c:ptCount val="1"/>
                <c:pt idx="0">
                  <c:v>RESULTADO</c:v>
                </c:pt>
              </c:strCache>
            </c:strRef>
          </c:tx>
          <c:val>
            <c:numRef>
              <c:f>'PGC-02'!$F$14:$F$17</c:f>
              <c:numCache>
                <c:formatCode>0%</c:formatCode>
                <c:ptCount val="4"/>
              </c:numCache>
            </c:numRef>
          </c:val>
          <c:extLst xmlns:c16r2="http://schemas.microsoft.com/office/drawing/2015/06/chart">
            <c:ext xmlns:c16="http://schemas.microsoft.com/office/drawing/2014/chart" uri="{C3380CC4-5D6E-409C-BE32-E72D297353CC}">
              <c16:uniqueId val="{00000000-46EC-4C10-A827-9412D30590E2}"/>
            </c:ext>
          </c:extLst>
        </c:ser>
        <c:axId val="87153664"/>
        <c:axId val="85132032"/>
      </c:barChart>
      <c:catAx>
        <c:axId val="87153664"/>
        <c:scaling>
          <c:orientation val="minMax"/>
        </c:scaling>
        <c:axPos val="b"/>
        <c:numFmt formatCode="General" sourceLinked="1"/>
        <c:tickLblPos val="nextTo"/>
        <c:txPr>
          <a:bodyPr/>
          <a:lstStyle/>
          <a:p>
            <a:pPr>
              <a:defRPr lang="es-ES"/>
            </a:pPr>
            <a:endParaRPr lang="es-ES"/>
          </a:p>
        </c:txPr>
        <c:crossAx val="85132032"/>
        <c:crosses val="autoZero"/>
        <c:auto val="1"/>
        <c:lblAlgn val="ctr"/>
        <c:lblOffset val="100"/>
      </c:catAx>
      <c:valAx>
        <c:axId val="85132032"/>
        <c:scaling>
          <c:orientation val="minMax"/>
        </c:scaling>
        <c:delete val="1"/>
        <c:axPos val="l"/>
        <c:majorGridlines/>
        <c:numFmt formatCode="0%" sourceLinked="1"/>
        <c:tickLblPos val="nextTo"/>
        <c:crossAx val="8715366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pt idx="6">
                  <c:v>1</c:v>
                </c:pt>
              </c:numCache>
            </c:numRef>
          </c:val>
          <c:extLst xmlns:c16r2="http://schemas.microsoft.com/office/drawing/2015/06/chart">
            <c:ext xmlns:c16="http://schemas.microsoft.com/office/drawing/2014/chart" uri="{C3380CC4-5D6E-409C-BE32-E72D297353CC}">
              <c16:uniqueId val="{00000000-3409-4CCD-92B0-7A4DC8CD9A1F}"/>
            </c:ext>
          </c:extLst>
        </c:ser>
        <c:axId val="85188608"/>
        <c:axId val="85190144"/>
      </c:barChart>
      <c:catAx>
        <c:axId val="85188608"/>
        <c:scaling>
          <c:orientation val="minMax"/>
        </c:scaling>
        <c:axPos val="b"/>
        <c:numFmt formatCode="General" sourceLinked="1"/>
        <c:tickLblPos val="nextTo"/>
        <c:txPr>
          <a:bodyPr/>
          <a:lstStyle/>
          <a:p>
            <a:pPr>
              <a:defRPr lang="es-ES"/>
            </a:pPr>
            <a:endParaRPr lang="es-ES"/>
          </a:p>
        </c:txPr>
        <c:crossAx val="85190144"/>
        <c:crosses val="autoZero"/>
        <c:auto val="1"/>
        <c:lblAlgn val="ctr"/>
        <c:lblOffset val="100"/>
      </c:catAx>
      <c:valAx>
        <c:axId val="85190144"/>
        <c:scaling>
          <c:orientation val="minMax"/>
        </c:scaling>
        <c:delete val="1"/>
        <c:axPos val="l"/>
        <c:majorGridlines/>
        <c:numFmt formatCode="0%" sourceLinked="1"/>
        <c:tickLblPos val="nextTo"/>
        <c:crossAx val="8518860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numCache>
            </c:numRef>
          </c:val>
          <c:extLst xmlns:c16r2="http://schemas.microsoft.com/office/drawing/2015/06/chart">
            <c:ext xmlns:c16="http://schemas.microsoft.com/office/drawing/2014/chart" uri="{C3380CC4-5D6E-409C-BE32-E72D297353CC}">
              <c16:uniqueId val="{00000000-87AD-4B78-986A-F657C0B22F96}"/>
            </c:ext>
          </c:extLst>
        </c:ser>
        <c:axId val="87393024"/>
        <c:axId val="87394560"/>
      </c:barChart>
      <c:catAx>
        <c:axId val="87393024"/>
        <c:scaling>
          <c:orientation val="minMax"/>
        </c:scaling>
        <c:axPos val="b"/>
        <c:numFmt formatCode="General" sourceLinked="1"/>
        <c:tickLblPos val="nextTo"/>
        <c:txPr>
          <a:bodyPr/>
          <a:lstStyle/>
          <a:p>
            <a:pPr>
              <a:defRPr lang="es-ES"/>
            </a:pPr>
            <a:endParaRPr lang="es-ES"/>
          </a:p>
        </c:txPr>
        <c:crossAx val="87394560"/>
        <c:crosses val="autoZero"/>
        <c:auto val="1"/>
        <c:lblAlgn val="ctr"/>
        <c:lblOffset val="100"/>
      </c:catAx>
      <c:valAx>
        <c:axId val="87394560"/>
        <c:scaling>
          <c:orientation val="minMax"/>
        </c:scaling>
        <c:delete val="1"/>
        <c:axPos val="l"/>
        <c:majorGridlines/>
        <c:numFmt formatCode="0%" sourceLinked="1"/>
        <c:tickLblPos val="nextTo"/>
        <c:crossAx val="8739302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389"/>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28/02/2024</c:v>
                </c:pt>
                <c:pt idx="1">
                  <c:v>30/04/2024</c:v>
                </c:pt>
                <c:pt idx="2">
                  <c:v>30/06/2024</c:v>
                </c:pt>
              </c:strCache>
            </c:strRef>
          </c:cat>
          <c:val>
            <c:numRef>
              <c:f>'PGD-03'!$F$14:$F$16</c:f>
              <c:numCache>
                <c:formatCode>0%</c:formatCode>
                <c:ptCount val="3"/>
              </c:numCache>
            </c:numRef>
          </c:val>
          <c:extLst xmlns:c16r2="http://schemas.microsoft.com/office/drawing/2015/06/chart">
            <c:ext xmlns:c16="http://schemas.microsoft.com/office/drawing/2014/chart" uri="{C3380CC4-5D6E-409C-BE32-E72D297353CC}">
              <c16:uniqueId val="{00000000-D119-4011-8542-76FF6578752B}"/>
            </c:ext>
          </c:extLst>
        </c:ser>
        <c:axId val="87448192"/>
        <c:axId val="87450368"/>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28/02/2024</c:v>
                </c:pt>
                <c:pt idx="1">
                  <c:v>30/04/2024</c:v>
                </c:pt>
                <c:pt idx="2">
                  <c:v>30/06/2024</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87448192"/>
        <c:axId val="87450368"/>
      </c:lineChart>
      <c:catAx>
        <c:axId val="87448192"/>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7450368"/>
        <c:crosses val="autoZero"/>
        <c:auto val="1"/>
        <c:lblAlgn val="ctr"/>
        <c:lblOffset val="100"/>
      </c:catAx>
      <c:valAx>
        <c:axId val="87450368"/>
        <c:scaling>
          <c:orientation val="minMax"/>
          <c:max val="1"/>
          <c:min val="0"/>
        </c:scaling>
        <c:axPos val="l"/>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87448192"/>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numCache>
            </c:numRef>
          </c:val>
          <c:extLst xmlns:c16r2="http://schemas.microsoft.com/office/drawing/2015/06/chart">
            <c:ext xmlns:c16="http://schemas.microsoft.com/office/drawing/2014/chart" uri="{C3380CC4-5D6E-409C-BE32-E72D297353CC}">
              <c16:uniqueId val="{00000000-70C2-4FDF-B6FF-C88A9DA1AD7B}"/>
            </c:ext>
          </c:extLst>
        </c:ser>
        <c:axId val="87486464"/>
        <c:axId val="87488000"/>
      </c:barChart>
      <c:catAx>
        <c:axId val="87486464"/>
        <c:scaling>
          <c:orientation val="minMax"/>
        </c:scaling>
        <c:axPos val="b"/>
        <c:numFmt formatCode="General" sourceLinked="1"/>
        <c:tickLblPos val="nextTo"/>
        <c:txPr>
          <a:bodyPr/>
          <a:lstStyle/>
          <a:p>
            <a:pPr>
              <a:defRPr lang="es-ES"/>
            </a:pPr>
            <a:endParaRPr lang="es-ES"/>
          </a:p>
        </c:txPr>
        <c:crossAx val="87488000"/>
        <c:crosses val="autoZero"/>
        <c:auto val="1"/>
        <c:lblAlgn val="ctr"/>
        <c:lblOffset val="100"/>
      </c:catAx>
      <c:valAx>
        <c:axId val="87488000"/>
        <c:scaling>
          <c:orientation val="minMax"/>
        </c:scaling>
        <c:axPos val="l"/>
        <c:majorGridlines/>
        <c:numFmt formatCode="0%" sourceLinked="1"/>
        <c:tickLblPos val="nextTo"/>
        <c:txPr>
          <a:bodyPr/>
          <a:lstStyle/>
          <a:p>
            <a:pPr>
              <a:defRPr lang="es-ES"/>
            </a:pPr>
            <a:endParaRPr lang="es-ES"/>
          </a:p>
        </c:txPr>
        <c:crossAx val="874864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077"/>
          <c:y val="0.3964157733295795"/>
          <c:w val="0.11280264385556457"/>
          <c:h val="0.23325908357841846"/>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45473</c:v>
                </c:pt>
                <c:pt idx="1">
                  <c:v>45656</c:v>
                </c:pt>
              </c:numCache>
            </c:numRef>
          </c:cat>
          <c:val>
            <c:numRef>
              <c:f>'PBS-01'!$F$14:$F$15</c:f>
              <c:numCache>
                <c:formatCode>0%</c:formatCode>
                <c:ptCount val="2"/>
              </c:numCache>
            </c:numRef>
          </c:val>
          <c:extLst xmlns:c16r2="http://schemas.microsoft.com/office/drawing/2015/06/chart">
            <c:ext xmlns:c16="http://schemas.microsoft.com/office/drawing/2014/chart" uri="{C3380CC4-5D6E-409C-BE32-E72D297353CC}">
              <c16:uniqueId val="{00000000-1C17-460D-AC64-215B1B779FF9}"/>
            </c:ext>
          </c:extLst>
        </c:ser>
        <c:axId val="87570304"/>
        <c:axId val="87584768"/>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45473</c:v>
                </c:pt>
                <c:pt idx="1">
                  <c:v>45656</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87570304"/>
        <c:axId val="87584768"/>
      </c:lineChart>
      <c:dateAx>
        <c:axId val="87570304"/>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7584768"/>
        <c:crosses val="autoZero"/>
        <c:auto val="1"/>
        <c:lblOffset val="100"/>
        <c:baseTimeUnit val="months"/>
      </c:dateAx>
      <c:valAx>
        <c:axId val="8758476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75703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469"/>
          <c:y val="2.2517149124477009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367"/>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'PPI-03'!$D$14:$D$14</c:f>
              <c:numCache>
                <c:formatCode>d/mm/yyyy</c:formatCode>
                <c:ptCount val="1"/>
                <c:pt idx="0">
                  <c:v>45656</c:v>
                </c:pt>
              </c:numCache>
            </c:numRef>
          </c:cat>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1-82E3-4D5A-B6A5-726D6D667513}"/>
            </c:ext>
          </c:extLst>
        </c:ser>
        <c:axId val="84312832"/>
        <c:axId val="84314752"/>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45656</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84312832"/>
        <c:axId val="84314752"/>
      </c:lineChart>
      <c:dateAx>
        <c:axId val="84312832"/>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4314752"/>
        <c:crosses val="autoZero"/>
        <c:auto val="1"/>
        <c:lblOffset val="100"/>
        <c:baseTimeUnit val="days"/>
      </c:dateAx>
      <c:valAx>
        <c:axId val="8431475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431283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numCache>
            </c:numRef>
          </c:val>
          <c:extLst xmlns:c16r2="http://schemas.microsoft.com/office/drawing/2015/06/chart">
            <c:ext xmlns:c16="http://schemas.microsoft.com/office/drawing/2014/chart" uri="{C3380CC4-5D6E-409C-BE32-E72D297353CC}">
              <c16:uniqueId val="{00000000-F6E7-4591-93E3-283B24B96AD9}"/>
            </c:ext>
          </c:extLst>
        </c:ser>
        <c:axId val="87600128"/>
        <c:axId val="87606016"/>
      </c:barChart>
      <c:catAx>
        <c:axId val="87600128"/>
        <c:scaling>
          <c:orientation val="minMax"/>
        </c:scaling>
        <c:axPos val="b"/>
        <c:numFmt formatCode="General" sourceLinked="1"/>
        <c:tickLblPos val="nextTo"/>
        <c:txPr>
          <a:bodyPr/>
          <a:lstStyle/>
          <a:p>
            <a:pPr>
              <a:defRPr lang="es-ES"/>
            </a:pPr>
            <a:endParaRPr lang="es-ES"/>
          </a:p>
        </c:txPr>
        <c:crossAx val="87606016"/>
        <c:crosses val="autoZero"/>
        <c:auto val="1"/>
        <c:lblAlgn val="ctr"/>
        <c:lblOffset val="100"/>
      </c:catAx>
      <c:valAx>
        <c:axId val="87606016"/>
        <c:scaling>
          <c:orientation val="minMax"/>
        </c:scaling>
        <c:axPos val="l"/>
        <c:majorGridlines/>
        <c:numFmt formatCode="0%" sourceLinked="1"/>
        <c:tickLblPos val="nextTo"/>
        <c:txPr>
          <a:bodyPr/>
          <a:lstStyle/>
          <a:p>
            <a:pPr>
              <a:defRPr lang="es-ES"/>
            </a:pPr>
            <a:endParaRPr lang="es-ES"/>
          </a:p>
        </c:txPr>
        <c:crossAx val="876001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71"/>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8994"/>
          <c:w val="0.18515406504419521"/>
          <c:h val="0.18827916389970167"/>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45473</c:v>
                </c:pt>
                <c:pt idx="1">
                  <c:v>45656</c:v>
                </c:pt>
              </c:numCache>
            </c:numRef>
          </c:cat>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6B4F-46DC-B65A-DE47E62E3662}"/>
            </c:ext>
          </c:extLst>
        </c:ser>
        <c:axId val="87532672"/>
        <c:axId val="87534592"/>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45473</c:v>
                </c:pt>
                <c:pt idx="1">
                  <c:v>45656</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87532672"/>
        <c:axId val="87534592"/>
      </c:lineChart>
      <c:dateAx>
        <c:axId val="87532672"/>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7534592"/>
        <c:crosses val="autoZero"/>
        <c:auto val="1"/>
        <c:lblOffset val="100"/>
        <c:baseTimeUnit val="months"/>
      </c:dateAx>
      <c:valAx>
        <c:axId val="8753459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7532672"/>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45E6-4E46-BAAB-DA65CEA1ECD7}"/>
            </c:ext>
          </c:extLst>
        </c:ser>
        <c:axId val="87623168"/>
        <c:axId val="87624704"/>
      </c:barChart>
      <c:catAx>
        <c:axId val="87623168"/>
        <c:scaling>
          <c:orientation val="minMax"/>
        </c:scaling>
        <c:axPos val="b"/>
        <c:numFmt formatCode="General" sourceLinked="1"/>
        <c:tickLblPos val="nextTo"/>
        <c:txPr>
          <a:bodyPr/>
          <a:lstStyle/>
          <a:p>
            <a:pPr>
              <a:defRPr lang="es-ES"/>
            </a:pPr>
            <a:endParaRPr lang="es-ES"/>
          </a:p>
        </c:txPr>
        <c:crossAx val="87624704"/>
        <c:crosses val="autoZero"/>
        <c:auto val="1"/>
        <c:lblAlgn val="ctr"/>
        <c:lblOffset val="100"/>
      </c:catAx>
      <c:valAx>
        <c:axId val="87624704"/>
        <c:scaling>
          <c:orientation val="minMax"/>
        </c:scaling>
        <c:axPos val="l"/>
        <c:majorGridlines/>
        <c:numFmt formatCode="0%" sourceLinked="1"/>
        <c:tickLblPos val="nextTo"/>
        <c:txPr>
          <a:bodyPr/>
          <a:lstStyle/>
          <a:p>
            <a:pPr>
              <a:defRPr lang="es-ES"/>
            </a:pPr>
            <a:endParaRPr lang="es-ES"/>
          </a:p>
        </c:txPr>
        <c:crossAx val="876231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6997"/>
          <c:y val="0.36579414785428038"/>
          <c:w val="0.22591645353795201"/>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45381</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45381</c:v>
                </c:pt>
              </c:numCache>
            </c:numRef>
          </c:cat>
          <c:val>
            <c:numRef>
              <c:f>'PBS-03'!$F$14:$F$14</c:f>
              <c:numCache>
                <c:formatCode>0%</c:formatCode>
                <c:ptCount val="1"/>
              </c:numCache>
            </c:numRef>
          </c:val>
          <c:extLst xmlns:c16r2="http://schemas.microsoft.com/office/drawing/2015/06/chart">
            <c:ext xmlns:c16="http://schemas.microsoft.com/office/drawing/2014/chart" uri="{C3380CC4-5D6E-409C-BE32-E72D297353CC}">
              <c16:uniqueId val="{00000001-8AED-4B11-B8A5-3DBB69C16F76}"/>
            </c:ext>
          </c:extLst>
        </c:ser>
        <c:axId val="87747584"/>
        <c:axId val="87749376"/>
      </c:barChart>
      <c:dateAx>
        <c:axId val="87747584"/>
        <c:scaling>
          <c:orientation val="minMax"/>
        </c:scaling>
        <c:axPos val="b"/>
        <c:numFmt formatCode="d/mm/yyyy" sourceLinked="0"/>
        <c:tickLblPos val="nextTo"/>
        <c:txPr>
          <a:bodyPr rot="0" vert="horz"/>
          <a:lstStyle/>
          <a:p>
            <a:pPr>
              <a:defRPr lang="es-ES" sz="1000" b="0" i="0" u="none" strike="noStrike" baseline="0">
                <a:solidFill>
                  <a:srgbClr val="FFFFFF"/>
                </a:solidFill>
                <a:latin typeface="Calibri"/>
                <a:ea typeface="Calibri"/>
                <a:cs typeface="Calibri"/>
              </a:defRPr>
            </a:pPr>
            <a:endParaRPr lang="es-ES"/>
          </a:p>
        </c:txPr>
        <c:crossAx val="87749376"/>
        <c:crosses val="autoZero"/>
        <c:lblOffset val="100"/>
        <c:baseTimeUnit val="months"/>
        <c:majorUnit val="620"/>
        <c:majorTimeUnit val="months"/>
        <c:minorUnit val="620"/>
        <c:minorTimeUnit val="months"/>
      </c:dateAx>
      <c:valAx>
        <c:axId val="87749376"/>
        <c:scaling>
          <c:orientation val="minMax"/>
          <c:max val="1"/>
          <c:min val="0"/>
        </c:scaling>
        <c:axPos val="l"/>
        <c:majorGridlines/>
        <c:numFmt formatCode="0%" sourceLinked="1"/>
        <c:tickLblPos val="nextTo"/>
        <c:txPr>
          <a:bodyPr rot="0" vert="horz"/>
          <a:lstStyle/>
          <a:p>
            <a:pPr>
              <a:defRPr lang="es-ES" sz="1000" b="0" i="0" u="none" strike="noStrike" baseline="0">
                <a:solidFill>
                  <a:srgbClr val="FFFFFF"/>
                </a:solidFill>
                <a:latin typeface="Calibri"/>
                <a:ea typeface="Calibri"/>
                <a:cs typeface="Calibri"/>
              </a:defRPr>
            </a:pPr>
            <a:endParaRPr lang="es-ES"/>
          </a:p>
        </c:txPr>
        <c:crossAx val="87747584"/>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numCache>
            </c:numRef>
          </c:val>
          <c:extLst xmlns:c16r2="http://schemas.microsoft.com/office/drawing/2015/06/chart">
            <c:ext xmlns:c16="http://schemas.microsoft.com/office/drawing/2014/chart" uri="{C3380CC4-5D6E-409C-BE32-E72D297353CC}">
              <c16:uniqueId val="{00000000-0E8E-411D-A141-F9492BFBCB20}"/>
            </c:ext>
          </c:extLst>
        </c:ser>
        <c:axId val="87756160"/>
        <c:axId val="87766144"/>
      </c:barChart>
      <c:catAx>
        <c:axId val="87756160"/>
        <c:scaling>
          <c:orientation val="minMax"/>
        </c:scaling>
        <c:axPos val="b"/>
        <c:numFmt formatCode="General" sourceLinked="1"/>
        <c:tickLblPos val="nextTo"/>
        <c:txPr>
          <a:bodyPr/>
          <a:lstStyle/>
          <a:p>
            <a:pPr>
              <a:defRPr lang="es-ES"/>
            </a:pPr>
            <a:endParaRPr lang="es-ES"/>
          </a:p>
        </c:txPr>
        <c:crossAx val="87766144"/>
        <c:crosses val="autoZero"/>
        <c:auto val="1"/>
        <c:lblAlgn val="ctr"/>
        <c:lblOffset val="100"/>
      </c:catAx>
      <c:valAx>
        <c:axId val="87766144"/>
        <c:scaling>
          <c:orientation val="minMax"/>
        </c:scaling>
        <c:delete val="1"/>
        <c:axPos val="l"/>
        <c:majorGridlines/>
        <c:numFmt formatCode="0%" sourceLinked="1"/>
        <c:tickLblPos val="nextTo"/>
        <c:crossAx val="877561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903"/>
          <c:y val="0.38677721911269214"/>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45656</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178259840"/>
        <c:axId val="178274304"/>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45656</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78259840"/>
        <c:axId val="178274304"/>
      </c:lineChart>
      <c:dateAx>
        <c:axId val="178259840"/>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178274304"/>
        <c:crosses val="autoZero"/>
        <c:auto val="1"/>
        <c:lblOffset val="100"/>
        <c:baseTimeUnit val="days"/>
      </c:dateAx>
      <c:valAx>
        <c:axId val="17827430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17825984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178281472"/>
        <c:axId val="178291456"/>
      </c:barChart>
      <c:catAx>
        <c:axId val="178281472"/>
        <c:scaling>
          <c:orientation val="minMax"/>
        </c:scaling>
        <c:axPos val="b"/>
        <c:numFmt formatCode="General" sourceLinked="1"/>
        <c:tickLblPos val="nextTo"/>
        <c:txPr>
          <a:bodyPr/>
          <a:lstStyle/>
          <a:p>
            <a:pPr>
              <a:defRPr lang="es-ES"/>
            </a:pPr>
            <a:endParaRPr lang="es-ES"/>
          </a:p>
        </c:txPr>
        <c:crossAx val="178291456"/>
        <c:crosses val="autoZero"/>
        <c:auto val="1"/>
        <c:lblAlgn val="ctr"/>
        <c:lblOffset val="100"/>
      </c:catAx>
      <c:valAx>
        <c:axId val="178291456"/>
        <c:scaling>
          <c:orientation val="minMax"/>
        </c:scaling>
        <c:delete val="1"/>
        <c:axPos val="l"/>
        <c:majorGridlines/>
        <c:numFmt formatCode="0%" sourceLinked="1"/>
        <c:tickLblPos val="nextTo"/>
        <c:crossAx val="1782814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5777"/>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237"/>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45656</c:v>
                </c:pt>
              </c:numCache>
            </c:numRef>
          </c:cat>
          <c:val>
            <c:numRef>
              <c:f>'PBS-05'!$F$14:$F$14</c:f>
              <c:numCache>
                <c:formatCode>d/mm/yyyy</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86168704"/>
        <c:axId val="86170624"/>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45656</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86168704"/>
        <c:axId val="86170624"/>
      </c:lineChart>
      <c:dateAx>
        <c:axId val="86168704"/>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6170624"/>
        <c:crosses val="autoZero"/>
        <c:auto val="1"/>
        <c:lblOffset val="100"/>
        <c:baseTimeUnit val="days"/>
      </c:dateAx>
      <c:valAx>
        <c:axId val="86170624"/>
        <c:scaling>
          <c:orientation val="minMax"/>
          <c:max val="1.1000000000000001"/>
          <c:min val="0"/>
        </c:scaling>
        <c:axPos val="l"/>
        <c:numFmt formatCode="d/mm/yyyy"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61687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d/mm/yyyy</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87247104"/>
        <c:axId val="87248896"/>
      </c:barChart>
      <c:catAx>
        <c:axId val="87247104"/>
        <c:scaling>
          <c:orientation val="minMax"/>
        </c:scaling>
        <c:axPos val="b"/>
        <c:numFmt formatCode="General" sourceLinked="1"/>
        <c:tickLblPos val="nextTo"/>
        <c:txPr>
          <a:bodyPr/>
          <a:lstStyle/>
          <a:p>
            <a:pPr>
              <a:defRPr lang="es-ES"/>
            </a:pPr>
            <a:endParaRPr lang="es-ES"/>
          </a:p>
        </c:txPr>
        <c:crossAx val="87248896"/>
        <c:crosses val="autoZero"/>
        <c:auto val="1"/>
        <c:lblAlgn val="ctr"/>
        <c:lblOffset val="100"/>
      </c:catAx>
      <c:valAx>
        <c:axId val="87248896"/>
        <c:scaling>
          <c:orientation val="minMax"/>
        </c:scaling>
        <c:axPos val="l"/>
        <c:majorGridlines/>
        <c:numFmt formatCode="d/mm/yyyy" sourceLinked="1"/>
        <c:tickLblPos val="nextTo"/>
        <c:txPr>
          <a:bodyPr/>
          <a:lstStyle/>
          <a:p>
            <a:pPr>
              <a:defRPr lang="es-ES"/>
            </a:pPr>
            <a:endParaRPr lang="es-ES"/>
          </a:p>
        </c:txPr>
        <c:crossAx val="872471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numCache>
            </c:numRef>
          </c:val>
          <c:extLst xmlns:c16r2="http://schemas.microsoft.com/office/drawing/2015/06/chart">
            <c:ext xmlns:c16="http://schemas.microsoft.com/office/drawing/2014/chart" uri="{C3380CC4-5D6E-409C-BE32-E72D297353CC}">
              <c16:uniqueId val="{00000000-B8B7-430E-8260-EAEDCB7AC8CD}"/>
            </c:ext>
          </c:extLst>
        </c:ser>
        <c:axId val="178322048"/>
        <c:axId val="178454912"/>
      </c:barChart>
      <c:catAx>
        <c:axId val="178322048"/>
        <c:scaling>
          <c:orientation val="minMax"/>
        </c:scaling>
        <c:axPos val="b"/>
        <c:tickLblPos val="nextTo"/>
        <c:txPr>
          <a:bodyPr/>
          <a:lstStyle/>
          <a:p>
            <a:pPr>
              <a:defRPr lang="es-ES"/>
            </a:pPr>
            <a:endParaRPr lang="es-ES"/>
          </a:p>
        </c:txPr>
        <c:crossAx val="178454912"/>
        <c:crosses val="autoZero"/>
        <c:auto val="1"/>
        <c:lblAlgn val="ctr"/>
        <c:lblOffset val="100"/>
      </c:catAx>
      <c:valAx>
        <c:axId val="178454912"/>
        <c:scaling>
          <c:orientation val="minMax"/>
        </c:scaling>
        <c:delete val="1"/>
        <c:axPos val="l"/>
        <c:majorGridlines/>
        <c:numFmt formatCode="0.00%" sourceLinked="1"/>
        <c:tickLblPos val="nextTo"/>
        <c:crossAx val="1783220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0-E974-4BCE-851D-E24064FF00C9}"/>
            </c:ext>
          </c:extLst>
        </c:ser>
        <c:axId val="84330368"/>
        <c:axId val="84331904"/>
      </c:barChart>
      <c:catAx>
        <c:axId val="84330368"/>
        <c:scaling>
          <c:orientation val="minMax"/>
        </c:scaling>
        <c:axPos val="b"/>
        <c:numFmt formatCode="General" sourceLinked="1"/>
        <c:tickLblPos val="nextTo"/>
        <c:txPr>
          <a:bodyPr/>
          <a:lstStyle/>
          <a:p>
            <a:pPr>
              <a:defRPr lang="es-ES"/>
            </a:pPr>
            <a:endParaRPr lang="es-ES"/>
          </a:p>
        </c:txPr>
        <c:crossAx val="84331904"/>
        <c:crosses val="autoZero"/>
        <c:auto val="1"/>
        <c:lblAlgn val="ctr"/>
        <c:lblOffset val="100"/>
      </c:catAx>
      <c:valAx>
        <c:axId val="84331904"/>
        <c:scaling>
          <c:orientation val="minMax"/>
        </c:scaling>
        <c:axPos val="l"/>
        <c:majorGridlines/>
        <c:numFmt formatCode="0%" sourceLinked="1"/>
        <c:tickLblPos val="nextTo"/>
        <c:txPr>
          <a:bodyPr/>
          <a:lstStyle/>
          <a:p>
            <a:pPr>
              <a:defRPr lang="es-ES"/>
            </a:pPr>
            <a:endParaRPr lang="es-ES"/>
          </a:p>
        </c:txPr>
        <c:crossAx val="843303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numCache>
            </c:numRef>
          </c:val>
          <c:extLst xmlns:c16r2="http://schemas.microsoft.com/office/drawing/2015/06/chart">
            <c:ext xmlns:c16="http://schemas.microsoft.com/office/drawing/2014/chart" uri="{C3380CC4-5D6E-409C-BE32-E72D297353CC}">
              <c16:uniqueId val="{00000000-F1DA-4FCE-99D2-50013D02E695}"/>
            </c:ext>
          </c:extLst>
        </c:ser>
        <c:axId val="178593152"/>
        <c:axId val="178594944"/>
      </c:barChart>
      <c:catAx>
        <c:axId val="178593152"/>
        <c:scaling>
          <c:orientation val="minMax"/>
        </c:scaling>
        <c:axPos val="b"/>
        <c:tickLblPos val="nextTo"/>
        <c:txPr>
          <a:bodyPr/>
          <a:lstStyle/>
          <a:p>
            <a:pPr>
              <a:defRPr lang="es-ES"/>
            </a:pPr>
            <a:endParaRPr lang="es-ES"/>
          </a:p>
        </c:txPr>
        <c:crossAx val="178594944"/>
        <c:crosses val="autoZero"/>
        <c:auto val="1"/>
        <c:lblAlgn val="ctr"/>
        <c:lblOffset val="100"/>
      </c:catAx>
      <c:valAx>
        <c:axId val="178594944"/>
        <c:scaling>
          <c:orientation val="minMax"/>
        </c:scaling>
        <c:delete val="1"/>
        <c:axPos val="l"/>
        <c:majorGridlines/>
        <c:numFmt formatCode="0.00%" sourceLinked="1"/>
        <c:tickLblPos val="nextTo"/>
        <c:crossAx val="1785931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403"/>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39"/>
          <c:y val="0.37713866489582704"/>
          <c:w val="0.22059149583047513"/>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45381</c:v>
                </c:pt>
                <c:pt idx="1">
                  <c:v>45473</c:v>
                </c:pt>
                <c:pt idx="2">
                  <c:v>45565</c:v>
                </c:pt>
                <c:pt idx="3">
                  <c:v>45656</c:v>
                </c:pt>
              </c:numCache>
            </c:numRef>
          </c:cat>
          <c:val>
            <c:numRef>
              <c:f>'PTH-01'!$F$14:$F$17</c:f>
              <c:numCache>
                <c:formatCode>0%</c:formatCode>
                <c:ptCount val="4"/>
              </c:numCache>
            </c:numRef>
          </c:val>
          <c:extLst xmlns:c16r2="http://schemas.microsoft.com/office/drawing/2015/06/chart">
            <c:ext xmlns:c16="http://schemas.microsoft.com/office/drawing/2014/chart" uri="{C3380CC4-5D6E-409C-BE32-E72D297353CC}">
              <c16:uniqueId val="{00000000-3430-4BBA-8141-D245F7E6C470}"/>
            </c:ext>
          </c:extLst>
        </c:ser>
        <c:axId val="178677632"/>
        <c:axId val="178700288"/>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78677632"/>
        <c:axId val="178700288"/>
      </c:lineChart>
      <c:dateAx>
        <c:axId val="178677632"/>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178700288"/>
        <c:crosses val="autoZero"/>
        <c:auto val="1"/>
        <c:lblOffset val="100"/>
        <c:baseTimeUnit val="months"/>
      </c:dateAx>
      <c:valAx>
        <c:axId val="17870028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17867763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7773"/>
          <c:y val="0.31528944298629336"/>
          <c:w val="0.16146618109795738"/>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numCache>
            </c:numRef>
          </c:val>
          <c:extLst xmlns:c16r2="http://schemas.microsoft.com/office/drawing/2015/06/chart">
            <c:ext xmlns:c16="http://schemas.microsoft.com/office/drawing/2014/chart" uri="{C3380CC4-5D6E-409C-BE32-E72D297353CC}">
              <c16:uniqueId val="{00000000-400A-41E1-9E37-067221FA8D27}"/>
            </c:ext>
          </c:extLst>
        </c:ser>
        <c:axId val="178715648"/>
        <c:axId val="178717440"/>
      </c:barChart>
      <c:catAx>
        <c:axId val="178715648"/>
        <c:scaling>
          <c:orientation val="minMax"/>
        </c:scaling>
        <c:axPos val="b"/>
        <c:numFmt formatCode="General" sourceLinked="1"/>
        <c:tickLblPos val="nextTo"/>
        <c:txPr>
          <a:bodyPr/>
          <a:lstStyle/>
          <a:p>
            <a:pPr>
              <a:defRPr lang="es-ES"/>
            </a:pPr>
            <a:endParaRPr lang="es-ES"/>
          </a:p>
        </c:txPr>
        <c:crossAx val="178717440"/>
        <c:crosses val="autoZero"/>
        <c:auto val="1"/>
        <c:lblAlgn val="ctr"/>
        <c:lblOffset val="100"/>
      </c:catAx>
      <c:valAx>
        <c:axId val="178717440"/>
        <c:scaling>
          <c:orientation val="minMax"/>
        </c:scaling>
        <c:axPos val="l"/>
        <c:majorGridlines/>
        <c:numFmt formatCode="0%" sourceLinked="1"/>
        <c:tickLblPos val="nextTo"/>
        <c:txPr>
          <a:bodyPr/>
          <a:lstStyle/>
          <a:p>
            <a:pPr>
              <a:defRPr lang="es-ES"/>
            </a:pPr>
            <a:endParaRPr lang="es-ES"/>
          </a:p>
        </c:txPr>
        <c:crossAx val="1787156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numCache>
            </c:numRef>
          </c:val>
          <c:extLst xmlns:c16r2="http://schemas.microsoft.com/office/drawing/2015/06/chart">
            <c:ext xmlns:c16="http://schemas.microsoft.com/office/drawing/2014/chart" uri="{C3380CC4-5D6E-409C-BE32-E72D297353CC}">
              <c16:uniqueId val="{00000000-CE28-4DE1-9EB9-44774A062ACE}"/>
            </c:ext>
          </c:extLst>
        </c:ser>
        <c:axId val="178724224"/>
        <c:axId val="178738304"/>
      </c:barChart>
      <c:catAx>
        <c:axId val="178724224"/>
        <c:scaling>
          <c:orientation val="minMax"/>
        </c:scaling>
        <c:axPos val="b"/>
        <c:numFmt formatCode="General" sourceLinked="1"/>
        <c:tickLblPos val="nextTo"/>
        <c:txPr>
          <a:bodyPr/>
          <a:lstStyle/>
          <a:p>
            <a:pPr>
              <a:defRPr lang="es-ES"/>
            </a:pPr>
            <a:endParaRPr lang="es-ES"/>
          </a:p>
        </c:txPr>
        <c:crossAx val="178738304"/>
        <c:crosses val="autoZero"/>
        <c:auto val="1"/>
        <c:lblAlgn val="ctr"/>
        <c:lblOffset val="100"/>
      </c:catAx>
      <c:valAx>
        <c:axId val="178738304"/>
        <c:scaling>
          <c:orientation val="minMax"/>
        </c:scaling>
        <c:axPos val="l"/>
        <c:majorGridlines/>
        <c:numFmt formatCode="0%" sourceLinked="1"/>
        <c:tickLblPos val="nextTo"/>
        <c:txPr>
          <a:bodyPr/>
          <a:lstStyle/>
          <a:p>
            <a:pPr>
              <a:defRPr lang="es-ES"/>
            </a:pPr>
            <a:endParaRPr lang="es-ES"/>
          </a:p>
        </c:txPr>
        <c:crossAx val="1787242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095"/>
          <c:y val="0.38677721911269203"/>
          <c:w val="1.8302828425517791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45350</c:v>
                </c:pt>
              </c:numCache>
            </c:numRef>
          </c:cat>
          <c:val>
            <c:numRef>
              <c:f>'PTH-02'!$F$14:$F$14</c:f>
              <c:numCache>
                <c:formatCode>0%</c:formatCode>
                <c:ptCount val="1"/>
              </c:numCache>
            </c:numRef>
          </c:val>
          <c:extLst xmlns:c16r2="http://schemas.microsoft.com/office/drawing/2015/06/chart">
            <c:ext xmlns:c16="http://schemas.microsoft.com/office/drawing/2014/chart" uri="{C3380CC4-5D6E-409C-BE32-E72D297353CC}">
              <c16:uniqueId val="{00000000-A43E-45B3-908B-28830F25A22D}"/>
            </c:ext>
          </c:extLst>
        </c:ser>
        <c:axId val="178838144"/>
        <c:axId val="178856320"/>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45350</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45350</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178838144"/>
        <c:axId val="178856320"/>
      </c:lineChart>
      <c:dateAx>
        <c:axId val="178838144"/>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178856320"/>
        <c:crosses val="autoZero"/>
        <c:auto val="1"/>
        <c:lblOffset val="100"/>
        <c:baseTimeUnit val="months"/>
      </c:dateAx>
      <c:valAx>
        <c:axId val="17885632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17883814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numCache>
            </c:numRef>
          </c:val>
          <c:extLst xmlns:c16r2="http://schemas.microsoft.com/office/drawing/2015/06/chart">
            <c:ext xmlns:c16="http://schemas.microsoft.com/office/drawing/2014/chart" uri="{C3380CC4-5D6E-409C-BE32-E72D297353CC}">
              <c16:uniqueId val="{00000000-0FDC-4CCC-BC33-D27512C3626D}"/>
            </c:ext>
          </c:extLst>
        </c:ser>
        <c:axId val="178863104"/>
        <c:axId val="178864896"/>
      </c:barChart>
      <c:catAx>
        <c:axId val="178863104"/>
        <c:scaling>
          <c:orientation val="minMax"/>
        </c:scaling>
        <c:axPos val="b"/>
        <c:tickLblPos val="nextTo"/>
        <c:txPr>
          <a:bodyPr/>
          <a:lstStyle/>
          <a:p>
            <a:pPr>
              <a:defRPr lang="es-ES"/>
            </a:pPr>
            <a:endParaRPr lang="es-ES"/>
          </a:p>
        </c:txPr>
        <c:crossAx val="178864896"/>
        <c:crosses val="autoZero"/>
        <c:auto val="1"/>
        <c:lblAlgn val="ctr"/>
        <c:lblOffset val="100"/>
      </c:catAx>
      <c:valAx>
        <c:axId val="178864896"/>
        <c:scaling>
          <c:orientation val="minMax"/>
        </c:scaling>
        <c:axPos val="l"/>
        <c:majorGridlines/>
        <c:numFmt formatCode="0%" sourceLinked="1"/>
        <c:tickLblPos val="nextTo"/>
        <c:txPr>
          <a:bodyPr/>
          <a:lstStyle/>
          <a:p>
            <a:pPr>
              <a:defRPr lang="es-ES"/>
            </a:pPr>
            <a:endParaRPr lang="es-ES"/>
          </a:p>
        </c:txPr>
        <c:crossAx val="1788631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lang="es-ES" sz="1800" b="1" i="0" u="none" strike="noStrike" baseline="0">
                <a:solidFill>
                  <a:srgbClr val="000000"/>
                </a:solidFill>
                <a:latin typeface="Calibri"/>
                <a:ea typeface="Calibri"/>
                <a:cs typeface="Calibri"/>
              </a:defRPr>
            </a:pPr>
            <a:endParaRPr lang="es-ES"/>
          </a:p>
          <a:p>
            <a:pPr algn="ctr">
              <a:defRPr lang="es-ES"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1469"/>
          <c:y val="0.39320292192393513"/>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87192320"/>
        <c:axId val="87194240"/>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87192320"/>
        <c:axId val="87194240"/>
      </c:lineChart>
      <c:catAx>
        <c:axId val="87192320"/>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7194240"/>
        <c:crosses val="autoZero"/>
        <c:auto val="1"/>
        <c:lblAlgn val="ctr"/>
        <c:lblOffset val="100"/>
        <c:noMultiLvlLbl val="1"/>
      </c:catAx>
      <c:valAx>
        <c:axId val="8719424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719232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178988928"/>
        <c:axId val="178990464"/>
      </c:barChart>
      <c:catAx>
        <c:axId val="178988928"/>
        <c:scaling>
          <c:orientation val="minMax"/>
        </c:scaling>
        <c:axPos val="b"/>
        <c:tickLblPos val="nextTo"/>
        <c:txPr>
          <a:bodyPr/>
          <a:lstStyle/>
          <a:p>
            <a:pPr>
              <a:defRPr lang="es-ES"/>
            </a:pPr>
            <a:endParaRPr lang="es-ES"/>
          </a:p>
        </c:txPr>
        <c:crossAx val="178990464"/>
        <c:crosses val="autoZero"/>
        <c:auto val="1"/>
        <c:lblAlgn val="ctr"/>
        <c:lblOffset val="100"/>
      </c:catAx>
      <c:valAx>
        <c:axId val="178990464"/>
        <c:scaling>
          <c:orientation val="minMax"/>
        </c:scaling>
        <c:delete val="1"/>
        <c:axPos val="l"/>
        <c:majorGridlines/>
        <c:numFmt formatCode="0%" sourceLinked="1"/>
        <c:tickLblPos val="nextTo"/>
        <c:crossAx val="1789889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495"/>
          <c:w val="4.4880901515217834E-2"/>
          <c:h val="0.22143932273718503"/>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5358"/>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'PEM-01'!#REF!</c15:sqref>
                        </c15:formulaRef>
                      </c:ext>
                    </c:extLst>
                  </c:multiLvlStrRef>
                </c15:cat>
              </c15:filteredCategoryTitle>
            </c:ext>
          </c:extLst>
        </c:ser>
        <c:axId val="179031040"/>
        <c:axId val="179278592"/>
      </c:barChart>
      <c:catAx>
        <c:axId val="179031040"/>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179278592"/>
        <c:crosses val="autoZero"/>
        <c:auto val="1"/>
        <c:lblAlgn val="ctr"/>
        <c:lblOffset val="100"/>
      </c:catAx>
      <c:valAx>
        <c:axId val="179278592"/>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179031040"/>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numCache>
            </c:numRef>
          </c:val>
          <c:extLst xmlns:c16r2="http://schemas.microsoft.com/office/drawing/2015/06/chart">
            <c:ext xmlns:c16="http://schemas.microsoft.com/office/drawing/2014/chart" uri="{C3380CC4-5D6E-409C-BE32-E72D297353CC}">
              <c16:uniqueId val="{00000000-36F9-4070-9F7F-786DCC3376AE}"/>
            </c:ext>
          </c:extLst>
        </c:ser>
        <c:axId val="179302400"/>
        <c:axId val="179303936"/>
      </c:barChart>
      <c:catAx>
        <c:axId val="179302400"/>
        <c:scaling>
          <c:orientation val="minMax"/>
        </c:scaling>
        <c:axPos val="b"/>
        <c:tickLblPos val="nextTo"/>
        <c:txPr>
          <a:bodyPr/>
          <a:lstStyle/>
          <a:p>
            <a:pPr>
              <a:defRPr lang="es-ES"/>
            </a:pPr>
            <a:endParaRPr lang="es-ES"/>
          </a:p>
        </c:txPr>
        <c:crossAx val="179303936"/>
        <c:crosses val="autoZero"/>
        <c:auto val="1"/>
        <c:lblAlgn val="ctr"/>
        <c:lblOffset val="100"/>
      </c:catAx>
      <c:valAx>
        <c:axId val="179303936"/>
        <c:scaling>
          <c:orientation val="minMax"/>
        </c:scaling>
        <c:axPos val="l"/>
        <c:majorGridlines/>
        <c:numFmt formatCode="0%" sourceLinked="1"/>
        <c:tickLblPos val="nextTo"/>
        <c:txPr>
          <a:bodyPr/>
          <a:lstStyle/>
          <a:p>
            <a:pPr>
              <a:defRPr lang="es-ES"/>
            </a:pPr>
            <a:endParaRPr lang="es-ES"/>
          </a:p>
        </c:txPr>
        <c:crossAx val="1793024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096"/>
          <c:w val="0.25210979253279403"/>
          <c:h val="0.31281981056717256"/>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lang="es-ES"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'PPI-04'!$D$14:$D$16</c:f>
              <c:strCache>
                <c:ptCount val="3"/>
                <c:pt idx="0">
                  <c:v>30/03/2024</c:v>
                </c:pt>
                <c:pt idx="1">
                  <c:v>30/06/2024</c:v>
                </c:pt>
                <c:pt idx="2">
                  <c:v>30/09/2024</c:v>
                </c:pt>
              </c:strCache>
            </c:strRef>
          </c:cat>
          <c:val>
            <c:numRef>
              <c:f>'PPI-04'!$F$14:$F$16</c:f>
              <c:numCache>
                <c:formatCode>0%</c:formatCode>
                <c:ptCount val="3"/>
              </c:numCache>
            </c:numRef>
          </c:val>
          <c:extLst xmlns:c16r2="http://schemas.microsoft.com/office/drawing/2015/06/chart">
            <c:ext xmlns:c16="http://schemas.microsoft.com/office/drawing/2014/chart" uri="{C3380CC4-5D6E-409C-BE32-E72D297353CC}">
              <c16:uniqueId val="{00000000-59CE-41DE-A66D-913D66A5F5DF}"/>
            </c:ext>
          </c:extLst>
        </c:ser>
        <c:axId val="84274176"/>
        <c:axId val="84415616"/>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84274176"/>
        <c:axId val="84415616"/>
      </c:lineChart>
      <c:catAx>
        <c:axId val="84274176"/>
        <c:scaling>
          <c:orientation val="minMax"/>
        </c:scaling>
        <c:axPos val="b"/>
        <c:numFmt formatCode="General"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4415616"/>
        <c:crosses val="autoZero"/>
        <c:auto val="1"/>
        <c:lblAlgn val="ctr"/>
        <c:lblOffset val="100"/>
      </c:catAx>
      <c:valAx>
        <c:axId val="8441561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FFFFFF"/>
                </a:solidFill>
                <a:latin typeface="Calibri"/>
                <a:ea typeface="Calibri"/>
                <a:cs typeface="Calibri"/>
              </a:defRPr>
            </a:pPr>
            <a:endParaRPr lang="es-ES"/>
          </a:p>
        </c:txPr>
        <c:crossAx val="8427417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408"/>
          <c:w val="0.11160485290601455"/>
          <c:h val="0.18506631249408001"/>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45473</c:v>
                </c:pt>
              </c:numCache>
            </c:numRef>
          </c:cat>
          <c:val>
            <c:numRef>
              <c:f>'PEM-02'!$F$14:$F$14</c:f>
              <c:numCache>
                <c:formatCode>0%</c:formatCode>
                <c:ptCount val="1"/>
              </c:numCache>
            </c:numRef>
          </c:val>
          <c:extLst xmlns:c16r2="http://schemas.microsoft.com/office/drawing/2015/06/chart">
            <c:ext xmlns:c16="http://schemas.microsoft.com/office/drawing/2014/chart" uri="{C3380CC4-5D6E-409C-BE32-E72D297353CC}">
              <c16:uniqueId val="{00000000-DC83-4A31-8357-F8A6F1055D4A}"/>
            </c:ext>
          </c:extLst>
        </c:ser>
        <c:axId val="179222016"/>
        <c:axId val="179223936"/>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45473</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179222016"/>
        <c:axId val="179223936"/>
      </c:lineChart>
      <c:dateAx>
        <c:axId val="179222016"/>
        <c:scaling>
          <c:orientation val="minMax"/>
        </c:scaling>
        <c:axPos val="b"/>
        <c:numFmt formatCode="d/mm/yyyy"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179223936"/>
        <c:crosses val="autoZero"/>
        <c:auto val="1"/>
        <c:lblOffset val="100"/>
        <c:baseTimeUnit val="days"/>
      </c:dateAx>
      <c:valAx>
        <c:axId val="179223936"/>
        <c:scaling>
          <c:orientation val="minMax"/>
          <c:max val="1.1000000000000001"/>
          <c:min val="0"/>
        </c:scaling>
        <c:axPos val="l"/>
        <c:numFmt formatCode="0%" sourceLinked="1"/>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179222016"/>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numCache>
            </c:numRef>
          </c:val>
          <c:extLst xmlns:c16r2="http://schemas.microsoft.com/office/drawing/2015/06/chart">
            <c:ext xmlns:c16="http://schemas.microsoft.com/office/drawing/2014/chart" uri="{C3380CC4-5D6E-409C-BE32-E72D297353CC}">
              <c16:uniqueId val="{00000000-A92E-4C8A-A151-8882B307BE54}"/>
            </c:ext>
          </c:extLst>
        </c:ser>
        <c:axId val="179321472"/>
        <c:axId val="179323264"/>
      </c:barChart>
      <c:catAx>
        <c:axId val="179321472"/>
        <c:scaling>
          <c:orientation val="minMax"/>
        </c:scaling>
        <c:axPos val="b"/>
        <c:tickLblPos val="nextTo"/>
        <c:txPr>
          <a:bodyPr/>
          <a:lstStyle/>
          <a:p>
            <a:pPr>
              <a:defRPr lang="es-ES"/>
            </a:pPr>
            <a:endParaRPr lang="es-ES"/>
          </a:p>
        </c:txPr>
        <c:crossAx val="179323264"/>
        <c:crosses val="autoZero"/>
        <c:auto val="1"/>
        <c:lblAlgn val="ctr"/>
        <c:lblOffset val="100"/>
      </c:catAx>
      <c:valAx>
        <c:axId val="179323264"/>
        <c:scaling>
          <c:orientation val="minMax"/>
        </c:scaling>
        <c:axPos val="l"/>
        <c:majorGridlines/>
        <c:numFmt formatCode="0%" sourceLinked="1"/>
        <c:tickLblPos val="nextTo"/>
        <c:txPr>
          <a:bodyPr/>
          <a:lstStyle/>
          <a:p>
            <a:pPr>
              <a:defRPr lang="es-ES"/>
            </a:pPr>
            <a:endParaRPr lang="es-ES"/>
          </a:p>
        </c:txPr>
        <c:crossAx val="1793214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lang="es-ES"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45381</c:v>
                </c:pt>
                <c:pt idx="1">
                  <c:v>45473</c:v>
                </c:pt>
                <c:pt idx="2">
                  <c:v>45565</c:v>
                </c:pt>
                <c:pt idx="3">
                  <c:v>45656</c:v>
                </c:pt>
              </c:numCache>
            </c:numRef>
          </c:cat>
          <c:val>
            <c:numRef>
              <c:f>'PEM-03'!$F$15:$F$16</c:f>
              <c:numCache>
                <c:formatCode>0%</c:formatCode>
                <c:ptCount val="2"/>
              </c:numCache>
            </c:numRef>
          </c:val>
          <c:extLst xmlns:c16r2="http://schemas.microsoft.com/office/drawing/2015/06/chart">
            <c:ext xmlns:c16="http://schemas.microsoft.com/office/drawing/2014/chart" uri="{C3380CC4-5D6E-409C-BE32-E72D297353CC}">
              <c16:uniqueId val="{00000000-31DD-4AEE-9E54-EBCC9B3AEE7F}"/>
            </c:ext>
          </c:extLst>
        </c:ser>
        <c:axId val="179401472"/>
        <c:axId val="179403392"/>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179401472"/>
        <c:axId val="179403392"/>
      </c:lineChart>
      <c:dateAx>
        <c:axId val="179401472"/>
        <c:scaling>
          <c:orientation val="minMax"/>
        </c:scaling>
        <c:axPos val="b"/>
        <c:numFmt formatCode="d/mm/yyyy" sourceLinked="0"/>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179403392"/>
        <c:crosses val="autoZero"/>
        <c:auto val="1"/>
        <c:lblOffset val="100"/>
        <c:baseTimeUnit val="months"/>
      </c:dateAx>
      <c:valAx>
        <c:axId val="179403392"/>
        <c:scaling>
          <c:orientation val="minMax"/>
          <c:max val="10"/>
          <c:min val="0"/>
        </c:scaling>
        <c:axPos val="l"/>
        <c:numFmt formatCode="#,##0" sourceLinked="0"/>
        <c:tickLblPos val="nextTo"/>
        <c:spPr>
          <a:ln w="9525">
            <a:noFill/>
          </a:ln>
        </c:spPr>
        <c:txPr>
          <a:bodyPr rot="0" vert="horz"/>
          <a:lstStyle/>
          <a:p>
            <a:pPr>
              <a:defRPr lang="es-ES" sz="1000" b="1" i="0" u="none" strike="noStrike" baseline="0">
                <a:solidFill>
                  <a:srgbClr val="000000"/>
                </a:solidFill>
                <a:latin typeface="Calibri"/>
                <a:ea typeface="Calibri"/>
                <a:cs typeface="Calibri"/>
              </a:defRPr>
            </a:pPr>
            <a:endParaRPr lang="es-ES"/>
          </a:p>
        </c:txPr>
        <c:crossAx val="179401472"/>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numCache>
            </c:numRef>
          </c:val>
          <c:extLst xmlns:c16r2="http://schemas.microsoft.com/office/drawing/2015/06/chart">
            <c:ext xmlns:c16="http://schemas.microsoft.com/office/drawing/2014/chart" uri="{C3380CC4-5D6E-409C-BE32-E72D297353CC}">
              <c16:uniqueId val="{00000000-2FF2-4CC9-B3EB-6181E05CB2F3}"/>
            </c:ext>
          </c:extLst>
        </c:ser>
        <c:axId val="179431296"/>
        <c:axId val="179432832"/>
      </c:barChart>
      <c:catAx>
        <c:axId val="179431296"/>
        <c:scaling>
          <c:orientation val="minMax"/>
        </c:scaling>
        <c:axPos val="b"/>
        <c:tickLblPos val="nextTo"/>
        <c:txPr>
          <a:bodyPr/>
          <a:lstStyle/>
          <a:p>
            <a:pPr>
              <a:defRPr lang="es-ES"/>
            </a:pPr>
            <a:endParaRPr lang="es-ES"/>
          </a:p>
        </c:txPr>
        <c:crossAx val="179432832"/>
        <c:crosses val="autoZero"/>
        <c:auto val="1"/>
        <c:lblAlgn val="ctr"/>
        <c:lblOffset val="100"/>
      </c:catAx>
      <c:valAx>
        <c:axId val="179432832"/>
        <c:scaling>
          <c:orientation val="minMax"/>
        </c:scaling>
        <c:axPos val="l"/>
        <c:majorGridlines/>
        <c:numFmt formatCode="0%" sourceLinked="1"/>
        <c:tickLblPos val="nextTo"/>
        <c:txPr>
          <a:bodyPr/>
          <a:lstStyle/>
          <a:p>
            <a:pPr>
              <a:defRPr lang="es-ES"/>
            </a:pPr>
            <a:endParaRPr lang="es-ES"/>
          </a:p>
        </c:txPr>
        <c:crossAx val="179431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numCache>
            </c:numRef>
          </c:val>
          <c:extLst xmlns:c16r2="http://schemas.microsoft.com/office/drawing/2015/06/chart">
            <c:ext xmlns:c16="http://schemas.microsoft.com/office/drawing/2014/chart" uri="{C3380CC4-5D6E-409C-BE32-E72D297353CC}">
              <c16:uniqueId val="{00000000-D905-4D9A-AE87-4750D650E649}"/>
            </c:ext>
          </c:extLst>
        </c:ser>
        <c:axId val="179600384"/>
        <c:axId val="179606272"/>
      </c:barChart>
      <c:catAx>
        <c:axId val="179600384"/>
        <c:scaling>
          <c:orientation val="minMax"/>
        </c:scaling>
        <c:axPos val="b"/>
        <c:tickLblPos val="nextTo"/>
        <c:txPr>
          <a:bodyPr/>
          <a:lstStyle/>
          <a:p>
            <a:pPr>
              <a:defRPr lang="es-ES"/>
            </a:pPr>
            <a:endParaRPr lang="es-ES"/>
          </a:p>
        </c:txPr>
        <c:crossAx val="179606272"/>
        <c:crosses val="autoZero"/>
        <c:auto val="1"/>
        <c:lblAlgn val="ctr"/>
        <c:lblOffset val="100"/>
      </c:catAx>
      <c:valAx>
        <c:axId val="179606272"/>
        <c:scaling>
          <c:orientation val="minMax"/>
        </c:scaling>
        <c:axPos val="l"/>
        <c:majorGridlines/>
        <c:numFmt formatCode="0%" sourceLinked="1"/>
        <c:tickLblPos val="nextTo"/>
        <c:txPr>
          <a:bodyPr/>
          <a:lstStyle/>
          <a:p>
            <a:pPr>
              <a:defRPr lang="es-ES"/>
            </a:pPr>
            <a:endParaRPr lang="es-ES"/>
          </a:p>
        </c:txPr>
        <c:crossAx val="1796003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1884"/>
        </c:manualLayout>
      </c:layout>
      <c:barChart>
        <c:barDir val="col"/>
        <c:grouping val="clustered"/>
        <c:ser>
          <c:idx val="0"/>
          <c:order val="0"/>
          <c:tx>
            <c:strRef>
              <c:f>'PTI-01'!$D$11</c:f>
              <c:strCache>
                <c:ptCount val="1"/>
                <c:pt idx="0">
                  <c:v>RESULTADO</c:v>
                </c:pt>
              </c:strCache>
            </c:strRef>
          </c:tx>
          <c:val>
            <c:numRef>
              <c:f>'PTI-01'!$D$12</c:f>
              <c:numCache>
                <c:formatCode>0%</c:formatCode>
                <c:ptCount val="1"/>
              </c:numCache>
            </c:numRef>
          </c:val>
          <c:extLst xmlns:c16r2="http://schemas.microsoft.com/office/drawing/2015/06/chart">
            <c:ext xmlns:c16="http://schemas.microsoft.com/office/drawing/2014/chart" uri="{C3380CC4-5D6E-409C-BE32-E72D297353CC}">
              <c16:uniqueId val="{00000000-562C-40C1-B759-4D30B158813D}"/>
            </c:ext>
          </c:extLst>
        </c:ser>
        <c:axId val="179724288"/>
        <c:axId val="179725824"/>
      </c:barChart>
      <c:catAx>
        <c:axId val="179724288"/>
        <c:scaling>
          <c:orientation val="minMax"/>
        </c:scaling>
        <c:axPos val="b"/>
        <c:tickLblPos val="nextTo"/>
        <c:txPr>
          <a:bodyPr/>
          <a:lstStyle/>
          <a:p>
            <a:pPr>
              <a:defRPr lang="es-ES"/>
            </a:pPr>
            <a:endParaRPr lang="es-ES"/>
          </a:p>
        </c:txPr>
        <c:crossAx val="179725824"/>
        <c:crosses val="autoZero"/>
        <c:auto val="1"/>
        <c:lblAlgn val="ctr"/>
        <c:lblOffset val="100"/>
      </c:catAx>
      <c:valAx>
        <c:axId val="179725824"/>
        <c:scaling>
          <c:orientation val="minMax"/>
        </c:scaling>
        <c:delete val="1"/>
        <c:axPos val="l"/>
        <c:majorGridlines/>
        <c:numFmt formatCode="0%" sourceLinked="1"/>
        <c:tickLblPos val="nextTo"/>
        <c:crossAx val="1797242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numCache>
            </c:numRef>
          </c:val>
          <c:extLst xmlns:c16r2="http://schemas.microsoft.com/office/drawing/2015/06/chart">
            <c:ext xmlns:c16="http://schemas.microsoft.com/office/drawing/2014/chart" uri="{C3380CC4-5D6E-409C-BE32-E72D297353CC}">
              <c16:uniqueId val="{00000000-6799-49CF-8F32-AE2E65EF9D5F}"/>
            </c:ext>
          </c:extLst>
        </c:ser>
        <c:overlap val="100"/>
        <c:axId val="179774208"/>
        <c:axId val="179775744"/>
      </c:barChart>
      <c:catAx>
        <c:axId val="179774208"/>
        <c:scaling>
          <c:orientation val="minMax"/>
        </c:scaling>
        <c:axPos val="b"/>
        <c:numFmt formatCode="General" sourceLinked="1"/>
        <c:tickLblPos val="nextTo"/>
        <c:txPr>
          <a:bodyPr/>
          <a:lstStyle/>
          <a:p>
            <a:pPr>
              <a:defRPr lang="es-ES"/>
            </a:pPr>
            <a:endParaRPr lang="es-ES"/>
          </a:p>
        </c:txPr>
        <c:crossAx val="179775744"/>
        <c:crosses val="autoZero"/>
        <c:auto val="1"/>
        <c:lblAlgn val="ctr"/>
        <c:lblOffset val="100"/>
      </c:catAx>
      <c:valAx>
        <c:axId val="179775744"/>
        <c:scaling>
          <c:orientation val="minMax"/>
        </c:scaling>
        <c:delete val="1"/>
        <c:axPos val="l"/>
        <c:majorGridlines/>
        <c:numFmt formatCode="0%" sourceLinked="1"/>
        <c:tickLblPos val="nextTo"/>
        <c:crossAx val="1797742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178333184"/>
        <c:axId val="178334720"/>
      </c:barChart>
      <c:catAx>
        <c:axId val="178333184"/>
        <c:scaling>
          <c:orientation val="minMax"/>
        </c:scaling>
        <c:axPos val="b"/>
        <c:numFmt formatCode="General" sourceLinked="1"/>
        <c:tickLblPos val="nextTo"/>
        <c:txPr>
          <a:bodyPr/>
          <a:lstStyle/>
          <a:p>
            <a:pPr>
              <a:defRPr lang="es-ES"/>
            </a:pPr>
            <a:endParaRPr lang="es-ES"/>
          </a:p>
        </c:txPr>
        <c:crossAx val="178334720"/>
        <c:crosses val="autoZero"/>
        <c:auto val="1"/>
        <c:lblAlgn val="ctr"/>
        <c:lblOffset val="100"/>
      </c:catAx>
      <c:valAx>
        <c:axId val="178334720"/>
        <c:scaling>
          <c:orientation val="minMax"/>
        </c:scaling>
        <c:delete val="1"/>
        <c:axPos val="l"/>
        <c:majorGridlines/>
        <c:numFmt formatCode="0%" sourceLinked="1"/>
        <c:tickLblPos val="nextTo"/>
        <c:crossAx val="1783331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3955"/>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numCache>
            </c:numRef>
          </c:val>
          <c:extLst xmlns:c16r2="http://schemas.microsoft.com/office/drawing/2015/06/chart">
            <c:ext xmlns:c16="http://schemas.microsoft.com/office/drawing/2014/chart" uri="{C3380CC4-5D6E-409C-BE32-E72D297353CC}">
              <c16:uniqueId val="{00000000-84BC-468B-81DF-1CDC0A2251A0}"/>
            </c:ext>
          </c:extLst>
        </c:ser>
        <c:axId val="180033408"/>
        <c:axId val="180034944"/>
      </c:barChart>
      <c:catAx>
        <c:axId val="180033408"/>
        <c:scaling>
          <c:orientation val="minMax"/>
        </c:scaling>
        <c:axPos val="b"/>
        <c:numFmt formatCode="General" sourceLinked="1"/>
        <c:tickLblPos val="nextTo"/>
        <c:txPr>
          <a:bodyPr/>
          <a:lstStyle/>
          <a:p>
            <a:pPr>
              <a:defRPr lang="es-ES"/>
            </a:pPr>
            <a:endParaRPr lang="es-ES"/>
          </a:p>
        </c:txPr>
        <c:crossAx val="180034944"/>
        <c:crosses val="autoZero"/>
        <c:auto val="1"/>
        <c:lblAlgn val="ctr"/>
        <c:lblOffset val="100"/>
      </c:catAx>
      <c:valAx>
        <c:axId val="180034944"/>
        <c:scaling>
          <c:orientation val="minMax"/>
        </c:scaling>
        <c:delete val="1"/>
        <c:axPos val="l"/>
        <c:majorGridlines/>
        <c:numFmt formatCode="0%" sourceLinked="1"/>
        <c:tickLblPos val="nextTo"/>
        <c:crossAx val="1800334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numCache>
            </c:numRef>
          </c:val>
          <c:extLst xmlns:c16r2="http://schemas.microsoft.com/office/drawing/2015/06/chart">
            <c:ext xmlns:c16="http://schemas.microsoft.com/office/drawing/2014/chart" uri="{C3380CC4-5D6E-409C-BE32-E72D297353CC}">
              <c16:uniqueId val="{00000000-8C2D-46F7-AB7E-1A2D11982F25}"/>
            </c:ext>
          </c:extLst>
        </c:ser>
        <c:axId val="179669632"/>
        <c:axId val="179675520"/>
      </c:barChart>
      <c:catAx>
        <c:axId val="179669632"/>
        <c:scaling>
          <c:orientation val="minMax"/>
        </c:scaling>
        <c:axPos val="b"/>
        <c:numFmt formatCode="General" sourceLinked="1"/>
        <c:tickLblPos val="nextTo"/>
        <c:txPr>
          <a:bodyPr/>
          <a:lstStyle/>
          <a:p>
            <a:pPr>
              <a:defRPr lang="es-ES"/>
            </a:pPr>
            <a:endParaRPr lang="es-ES"/>
          </a:p>
        </c:txPr>
        <c:crossAx val="179675520"/>
        <c:crosses val="autoZero"/>
        <c:auto val="1"/>
        <c:lblAlgn val="ctr"/>
        <c:lblOffset val="100"/>
      </c:catAx>
      <c:valAx>
        <c:axId val="179675520"/>
        <c:scaling>
          <c:orientation val="minMax"/>
        </c:scaling>
        <c:delete val="1"/>
        <c:axPos val="l"/>
        <c:majorGridlines/>
        <c:numFmt formatCode="0%" sourceLinked="1"/>
        <c:tickLblPos val="nextTo"/>
        <c:crossAx val="1796696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numCache>
            </c:numRef>
          </c:val>
          <c:extLst xmlns:c16r2="http://schemas.microsoft.com/office/drawing/2015/06/chart">
            <c:ext xmlns:c16="http://schemas.microsoft.com/office/drawing/2014/chart" uri="{C3380CC4-5D6E-409C-BE32-E72D297353CC}">
              <c16:uniqueId val="{00000000-B9D0-4C99-89FB-11C574FC538C}"/>
            </c:ext>
          </c:extLst>
        </c:ser>
        <c:axId val="84439424"/>
        <c:axId val="84440960"/>
      </c:barChart>
      <c:catAx>
        <c:axId val="84439424"/>
        <c:scaling>
          <c:orientation val="minMax"/>
        </c:scaling>
        <c:axPos val="b"/>
        <c:numFmt formatCode="General" sourceLinked="1"/>
        <c:tickLblPos val="nextTo"/>
        <c:txPr>
          <a:bodyPr/>
          <a:lstStyle/>
          <a:p>
            <a:pPr>
              <a:defRPr lang="es-ES"/>
            </a:pPr>
            <a:endParaRPr lang="es-ES"/>
          </a:p>
        </c:txPr>
        <c:crossAx val="84440960"/>
        <c:crosses val="autoZero"/>
        <c:auto val="1"/>
        <c:lblAlgn val="ctr"/>
        <c:lblOffset val="100"/>
      </c:catAx>
      <c:valAx>
        <c:axId val="84440960"/>
        <c:scaling>
          <c:orientation val="minMax"/>
        </c:scaling>
        <c:axPos val="l"/>
        <c:majorGridlines/>
        <c:numFmt formatCode="0%" sourceLinked="1"/>
        <c:tickLblPos val="nextTo"/>
        <c:txPr>
          <a:bodyPr/>
          <a:lstStyle/>
          <a:p>
            <a:pPr>
              <a:defRPr lang="es-ES"/>
            </a:pPr>
            <a:endParaRPr lang="es-ES"/>
          </a:p>
        </c:txPr>
        <c:crossAx val="844394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89"/>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numCache>
            </c:numRef>
          </c:val>
          <c:extLst xmlns:c16r2="http://schemas.microsoft.com/office/drawing/2015/06/chart">
            <c:ext xmlns:c16="http://schemas.microsoft.com/office/drawing/2014/chart" uri="{C3380CC4-5D6E-409C-BE32-E72D297353CC}">
              <c16:uniqueId val="{00000000-229C-4AA3-AECB-AA346A39943E}"/>
            </c:ext>
          </c:extLst>
        </c:ser>
        <c:axId val="180105216"/>
        <c:axId val="180106752"/>
      </c:barChart>
      <c:catAx>
        <c:axId val="180105216"/>
        <c:scaling>
          <c:orientation val="minMax"/>
        </c:scaling>
        <c:axPos val="b"/>
        <c:numFmt formatCode="General" sourceLinked="1"/>
        <c:tickLblPos val="nextTo"/>
        <c:txPr>
          <a:bodyPr/>
          <a:lstStyle/>
          <a:p>
            <a:pPr>
              <a:defRPr lang="es-ES"/>
            </a:pPr>
            <a:endParaRPr lang="es-ES"/>
          </a:p>
        </c:txPr>
        <c:crossAx val="180106752"/>
        <c:crosses val="autoZero"/>
        <c:auto val="1"/>
        <c:lblAlgn val="ctr"/>
        <c:lblOffset val="100"/>
      </c:catAx>
      <c:valAx>
        <c:axId val="180106752"/>
        <c:scaling>
          <c:orientation val="minMax"/>
        </c:scaling>
        <c:delete val="1"/>
        <c:axPos val="l"/>
        <c:majorGridlines/>
        <c:numFmt formatCode="0%" sourceLinked="1"/>
        <c:tickLblPos val="nextTo"/>
        <c:crossAx val="1801052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2346"/>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numCache>
            </c:numRef>
          </c:val>
          <c:extLst xmlns:c16r2="http://schemas.microsoft.com/office/drawing/2015/06/chart">
            <c:ext xmlns:c16="http://schemas.microsoft.com/office/drawing/2014/chart" uri="{C3380CC4-5D6E-409C-BE32-E72D297353CC}">
              <c16:uniqueId val="{00000000-933A-4654-966D-614648169933}"/>
            </c:ext>
          </c:extLst>
        </c:ser>
        <c:axId val="180257152"/>
        <c:axId val="180258688"/>
      </c:barChart>
      <c:catAx>
        <c:axId val="180257152"/>
        <c:scaling>
          <c:orientation val="minMax"/>
        </c:scaling>
        <c:axPos val="b"/>
        <c:numFmt formatCode="General" sourceLinked="1"/>
        <c:tickLblPos val="nextTo"/>
        <c:txPr>
          <a:bodyPr/>
          <a:lstStyle/>
          <a:p>
            <a:pPr>
              <a:defRPr lang="es-ES"/>
            </a:pPr>
            <a:endParaRPr lang="es-ES"/>
          </a:p>
        </c:txPr>
        <c:crossAx val="180258688"/>
        <c:crosses val="autoZero"/>
        <c:auto val="1"/>
        <c:lblAlgn val="ctr"/>
        <c:lblOffset val="100"/>
      </c:catAx>
      <c:valAx>
        <c:axId val="180258688"/>
        <c:scaling>
          <c:orientation val="minMax"/>
        </c:scaling>
        <c:delete val="1"/>
        <c:axPos val="l"/>
        <c:majorGridlines/>
        <c:numFmt formatCode="0%" sourceLinked="1"/>
        <c:tickLblPos val="nextTo"/>
        <c:crossAx val="1802571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645"/>
          <c:w val="0.20820199889943702"/>
          <c:h val="0.15823043858650168"/>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65448E-17"/>
                  <c:y val="8.3534136546191504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lang="es-ES"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numCache>
            </c:numRef>
          </c:val>
          <c:extLst xmlns:c16r2="http://schemas.microsoft.com/office/drawing/2015/06/chart">
            <c:ext xmlns:c16="http://schemas.microsoft.com/office/drawing/2014/chart" uri="{C3380CC4-5D6E-409C-BE32-E72D297353CC}">
              <c16:uniqueId val="{00000003-535B-4CA0-8FDA-D7103E1493D4}"/>
            </c:ext>
          </c:extLst>
        </c:ser>
        <c:axId val="84651008"/>
        <c:axId val="84661376"/>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84651008"/>
        <c:axId val="84661376"/>
      </c:lineChart>
      <c:catAx>
        <c:axId val="84651008"/>
        <c:scaling>
          <c:orientation val="minMax"/>
        </c:scaling>
        <c:axPos val="b"/>
        <c:numFmt formatCode="General" sourceLinked="1"/>
        <c:tickLblPos val="nextTo"/>
        <c:spPr>
          <a:ln w="3175">
            <a:solidFill>
              <a:srgbClr val="808080"/>
            </a:solidFill>
            <a:prstDash val="solid"/>
          </a:ln>
        </c:spPr>
        <c:txPr>
          <a:bodyPr rot="0" vert="horz"/>
          <a:lstStyle/>
          <a:p>
            <a:pPr>
              <a:defRPr lang="es-ES" sz="1100" b="1" i="0" u="none" strike="noStrike" baseline="0">
                <a:solidFill>
                  <a:srgbClr val="000000"/>
                </a:solidFill>
                <a:latin typeface="Calibri"/>
                <a:ea typeface="Calibri"/>
                <a:cs typeface="Calibri"/>
              </a:defRPr>
            </a:pPr>
            <a:endParaRPr lang="es-ES"/>
          </a:p>
        </c:txPr>
        <c:crossAx val="84661376"/>
        <c:crosses val="autoZero"/>
        <c:auto val="1"/>
        <c:lblAlgn val="ctr"/>
        <c:lblOffset val="100"/>
      </c:catAx>
      <c:valAx>
        <c:axId val="8466137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lang="es-ES" sz="1000" b="1" i="0" u="none" strike="noStrike" baseline="0">
                <a:solidFill>
                  <a:srgbClr val="000000"/>
                </a:solidFill>
                <a:latin typeface="Calibri"/>
                <a:ea typeface="Calibri"/>
                <a:cs typeface="Calibri"/>
              </a:defRPr>
            </a:pPr>
            <a:endParaRPr lang="es-ES"/>
          </a:p>
        </c:txPr>
        <c:crossAx val="8465100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180975</xdr:rowOff>
    </xdr:from>
    <xdr:to>
      <xdr:col>3</xdr:col>
      <xdr:colOff>2124075</xdr:colOff>
      <xdr:row>3</xdr:row>
      <xdr:rowOff>171450</xdr:rowOff>
    </xdr:to>
    <xdr:pic>
      <xdr:nvPicPr>
        <xdr:cNvPr id="64546869" name="0 Imagen"/>
        <xdr:cNvPicPr>
          <a:picLocks noChangeAspect="1" noChangeArrowheads="1"/>
        </xdr:cNvPicPr>
      </xdr:nvPicPr>
      <xdr:blipFill>
        <a:blip xmlns:r="http://schemas.openxmlformats.org/officeDocument/2006/relationships" r:embed="rId1"/>
        <a:srcRect/>
        <a:stretch>
          <a:fillRect/>
        </a:stretch>
      </xdr:blipFill>
      <xdr:spPr bwMode="auto">
        <a:xfrm>
          <a:off x="466725" y="371475"/>
          <a:ext cx="3600450" cy="6191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abSelected="1" workbookViewId="0">
      <selection activeCell="D20" sqref="D20"/>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82"/>
      <c r="C2" s="282"/>
      <c r="D2" s="282"/>
      <c r="E2" s="286" t="s">
        <v>356</v>
      </c>
      <c r="F2" s="287"/>
      <c r="G2" s="287"/>
      <c r="H2" s="287"/>
      <c r="I2" s="287"/>
      <c r="J2" s="287"/>
      <c r="K2" s="287"/>
      <c r="L2" s="283" t="s">
        <v>46</v>
      </c>
      <c r="M2" s="283"/>
      <c r="N2" s="283"/>
      <c r="O2" s="283"/>
    </row>
    <row r="3" spans="1:15" s="8" customFormat="1" ht="24.75" customHeight="1">
      <c r="A3" s="71"/>
      <c r="B3" s="282"/>
      <c r="C3" s="282"/>
      <c r="D3" s="282"/>
      <c r="E3" s="288"/>
      <c r="F3" s="289"/>
      <c r="G3" s="289"/>
      <c r="H3" s="289"/>
      <c r="I3" s="289"/>
      <c r="J3" s="289"/>
      <c r="K3" s="289"/>
      <c r="L3" s="283" t="s">
        <v>335</v>
      </c>
      <c r="M3" s="283"/>
      <c r="N3" s="283"/>
      <c r="O3" s="283"/>
    </row>
    <row r="4" spans="1:15" s="8" customFormat="1" ht="24.75" customHeight="1">
      <c r="A4" s="71"/>
      <c r="B4" s="282"/>
      <c r="C4" s="282"/>
      <c r="D4" s="282"/>
      <c r="E4" s="290"/>
      <c r="F4" s="291"/>
      <c r="G4" s="291"/>
      <c r="H4" s="291"/>
      <c r="I4" s="291"/>
      <c r="J4" s="291"/>
      <c r="K4" s="291"/>
      <c r="L4" s="284" t="s">
        <v>336</v>
      </c>
      <c r="M4" s="285"/>
      <c r="N4" s="285"/>
      <c r="O4" s="285"/>
    </row>
    <row r="5" spans="1:15" s="1" customFormat="1" ht="12" customHeight="1">
      <c r="B5" s="54"/>
      <c r="C5" s="1" t="s">
        <v>18</v>
      </c>
      <c r="D5" s="1" t="s">
        <v>19</v>
      </c>
      <c r="E5" s="24" t="s">
        <v>20</v>
      </c>
      <c r="F5" s="2"/>
      <c r="G5" s="3"/>
      <c r="H5" s="3"/>
      <c r="I5" s="60"/>
      <c r="J5" s="54"/>
      <c r="L5" s="54"/>
      <c r="O5" s="54"/>
    </row>
    <row r="6" spans="1:15" s="9" customFormat="1" ht="51" customHeight="1">
      <c r="B6" s="281" t="s">
        <v>1</v>
      </c>
      <c r="C6" s="281"/>
      <c r="D6" s="69" t="s">
        <v>3</v>
      </c>
      <c r="E6" s="69" t="s">
        <v>2</v>
      </c>
      <c r="F6" s="69" t="s">
        <v>4</v>
      </c>
      <c r="G6" s="69" t="s">
        <v>5</v>
      </c>
      <c r="H6" s="70" t="s">
        <v>6</v>
      </c>
      <c r="I6" s="69" t="s">
        <v>7</v>
      </c>
      <c r="J6" s="69" t="s">
        <v>8</v>
      </c>
      <c r="K6" s="69" t="s">
        <v>10</v>
      </c>
      <c r="L6" s="69" t="s">
        <v>33</v>
      </c>
      <c r="M6" s="69" t="s">
        <v>9</v>
      </c>
      <c r="N6" s="102" t="s">
        <v>179</v>
      </c>
      <c r="O6" s="70" t="s">
        <v>0</v>
      </c>
    </row>
    <row r="7" spans="1:15" s="8" customFormat="1" ht="7.5" customHeight="1">
      <c r="B7" s="53"/>
      <c r="E7" s="25"/>
      <c r="I7" s="61"/>
      <c r="J7" s="53"/>
      <c r="L7" s="53"/>
      <c r="O7" s="53"/>
    </row>
    <row r="8" spans="1:15" s="8" customFormat="1" ht="29.25" customHeight="1" collapsed="1">
      <c r="B8" s="273" t="s">
        <v>277</v>
      </c>
      <c r="C8" s="274"/>
      <c r="D8" s="274"/>
      <c r="E8" s="274"/>
      <c r="F8" s="274"/>
      <c r="G8" s="274"/>
      <c r="H8" s="274"/>
      <c r="I8" s="274"/>
      <c r="J8" s="274"/>
      <c r="K8" s="274"/>
      <c r="L8" s="274"/>
      <c r="M8" s="274"/>
      <c r="N8" s="274"/>
      <c r="O8" s="275"/>
    </row>
    <row r="9" spans="1:15" s="12" customFormat="1" ht="87" hidden="1" customHeight="1" outlineLevel="1">
      <c r="B9" s="38" t="s">
        <v>115</v>
      </c>
      <c r="C9" s="63" t="s">
        <v>17</v>
      </c>
      <c r="D9" s="45" t="s">
        <v>196</v>
      </c>
      <c r="E9" s="45" t="s">
        <v>71</v>
      </c>
      <c r="F9" s="7" t="s">
        <v>19</v>
      </c>
      <c r="G9" s="57" t="s">
        <v>278</v>
      </c>
      <c r="H9" s="57"/>
      <c r="I9" s="57" t="s">
        <v>76</v>
      </c>
      <c r="J9" s="19" t="s">
        <v>12</v>
      </c>
      <c r="K9" s="11" t="s">
        <v>27</v>
      </c>
      <c r="L9" s="22">
        <v>1</v>
      </c>
      <c r="M9" s="96" t="s">
        <v>320</v>
      </c>
      <c r="N9" s="107" t="s">
        <v>180</v>
      </c>
      <c r="O9" s="42" t="s">
        <v>28</v>
      </c>
    </row>
    <row r="10" spans="1:15" s="12" customFormat="1" ht="83.25" hidden="1" customHeight="1" outlineLevel="1">
      <c r="B10" s="38" t="s">
        <v>116</v>
      </c>
      <c r="C10" s="10" t="s">
        <v>17</v>
      </c>
      <c r="D10" s="45" t="s">
        <v>68</v>
      </c>
      <c r="E10" s="46" t="s">
        <v>72</v>
      </c>
      <c r="F10" s="7" t="s">
        <v>19</v>
      </c>
      <c r="G10" s="58" t="s">
        <v>220</v>
      </c>
      <c r="H10" s="58"/>
      <c r="I10" s="58" t="s">
        <v>77</v>
      </c>
      <c r="J10" s="19" t="s">
        <v>12</v>
      </c>
      <c r="K10" s="11" t="s">
        <v>27</v>
      </c>
      <c r="L10" s="22">
        <v>1</v>
      </c>
      <c r="M10" s="96" t="s">
        <v>320</v>
      </c>
      <c r="N10" s="108" t="s">
        <v>221</v>
      </c>
      <c r="O10" s="42" t="s">
        <v>28</v>
      </c>
    </row>
    <row r="11" spans="1:15" s="12" customFormat="1" ht="97.5" hidden="1" customHeight="1" outlineLevel="1">
      <c r="B11" s="38" t="s">
        <v>117</v>
      </c>
      <c r="C11" s="10" t="s">
        <v>17</v>
      </c>
      <c r="D11" s="45" t="s">
        <v>69</v>
      </c>
      <c r="E11" s="46" t="s">
        <v>73</v>
      </c>
      <c r="F11" s="7" t="s">
        <v>19</v>
      </c>
      <c r="G11" s="58" t="s">
        <v>104</v>
      </c>
      <c r="H11" s="58"/>
      <c r="I11" s="58" t="s">
        <v>78</v>
      </c>
      <c r="J11" s="19" t="s">
        <v>11</v>
      </c>
      <c r="K11" s="19" t="s">
        <v>27</v>
      </c>
      <c r="L11" s="22">
        <v>1</v>
      </c>
      <c r="M11" s="191" t="s">
        <v>279</v>
      </c>
      <c r="N11" s="107" t="s">
        <v>194</v>
      </c>
      <c r="O11" s="42" t="s">
        <v>28</v>
      </c>
    </row>
    <row r="12" spans="1:15" s="12" customFormat="1" ht="117" hidden="1" customHeight="1" outlineLevel="1">
      <c r="B12" s="170" t="s">
        <v>195</v>
      </c>
      <c r="C12" s="10" t="s">
        <v>17</v>
      </c>
      <c r="D12" s="45" t="s">
        <v>70</v>
      </c>
      <c r="E12" s="46" t="s">
        <v>74</v>
      </c>
      <c r="F12" s="7" t="s">
        <v>18</v>
      </c>
      <c r="G12" s="57" t="s">
        <v>75</v>
      </c>
      <c r="H12" s="57"/>
      <c r="I12" s="57" t="s">
        <v>79</v>
      </c>
      <c r="J12" s="11" t="s">
        <v>12</v>
      </c>
      <c r="K12" s="19" t="s">
        <v>27</v>
      </c>
      <c r="L12" s="22">
        <v>0.9</v>
      </c>
      <c r="M12" s="96" t="s">
        <v>320</v>
      </c>
      <c r="N12" s="120" t="s">
        <v>182</v>
      </c>
      <c r="O12" s="170" t="s">
        <v>28</v>
      </c>
    </row>
    <row r="13" spans="1:15" s="8" customFormat="1" ht="29.25" customHeight="1" collapsed="1">
      <c r="B13" s="276" t="s">
        <v>321</v>
      </c>
      <c r="C13" s="277"/>
      <c r="D13" s="277"/>
      <c r="E13" s="277"/>
      <c r="F13" s="277"/>
      <c r="G13" s="277"/>
      <c r="H13" s="277"/>
      <c r="I13" s="277"/>
      <c r="J13" s="277"/>
      <c r="K13" s="277"/>
      <c r="L13" s="277"/>
      <c r="M13" s="277"/>
      <c r="N13" s="277"/>
      <c r="O13" s="278"/>
    </row>
    <row r="14" spans="1:15" s="12" customFormat="1" ht="94.5" hidden="1" customHeight="1" outlineLevel="1">
      <c r="B14" s="170" t="s">
        <v>352</v>
      </c>
      <c r="C14" s="238" t="s">
        <v>321</v>
      </c>
      <c r="D14" s="47" t="s">
        <v>21</v>
      </c>
      <c r="E14" s="47" t="s">
        <v>22</v>
      </c>
      <c r="F14" s="21" t="s">
        <v>18</v>
      </c>
      <c r="G14" s="240" t="s">
        <v>325</v>
      </c>
      <c r="H14" s="242" t="s">
        <v>29</v>
      </c>
      <c r="I14" s="243" t="s">
        <v>315</v>
      </c>
      <c r="J14" s="244" t="s">
        <v>12</v>
      </c>
      <c r="K14" s="244" t="s">
        <v>27</v>
      </c>
      <c r="L14" s="201">
        <v>1</v>
      </c>
      <c r="M14" s="120" t="s">
        <v>197</v>
      </c>
      <c r="N14" s="103" t="s">
        <v>242</v>
      </c>
      <c r="O14" s="170" t="s">
        <v>28</v>
      </c>
    </row>
    <row r="15" spans="1:15" s="12" customFormat="1" ht="90.75" hidden="1" customHeight="1" outlineLevel="1">
      <c r="B15" s="170" t="s">
        <v>353</v>
      </c>
      <c r="C15" s="238" t="s">
        <v>321</v>
      </c>
      <c r="D15" s="240" t="s">
        <v>322</v>
      </c>
      <c r="E15" s="240" t="s">
        <v>323</v>
      </c>
      <c r="F15" s="21" t="s">
        <v>20</v>
      </c>
      <c r="G15" s="127" t="s">
        <v>316</v>
      </c>
      <c r="H15" s="245" t="s">
        <v>30</v>
      </c>
      <c r="I15" s="243" t="s">
        <v>326</v>
      </c>
      <c r="J15" s="244" t="s">
        <v>12</v>
      </c>
      <c r="K15" s="244" t="s">
        <v>27</v>
      </c>
      <c r="L15" s="246">
        <v>1</v>
      </c>
      <c r="M15" s="120" t="s">
        <v>197</v>
      </c>
      <c r="N15" s="103" t="s">
        <v>242</v>
      </c>
      <c r="O15" s="170" t="s">
        <v>28</v>
      </c>
    </row>
    <row r="16" spans="1:15" s="12" customFormat="1" ht="75" hidden="1" customHeight="1" outlineLevel="1">
      <c r="B16" s="170" t="s">
        <v>354</v>
      </c>
      <c r="C16" s="239" t="s">
        <v>321</v>
      </c>
      <c r="D16" s="122" t="s">
        <v>290</v>
      </c>
      <c r="E16" s="241" t="s">
        <v>324</v>
      </c>
      <c r="F16" s="123" t="s">
        <v>18</v>
      </c>
      <c r="G16" s="241" t="s">
        <v>327</v>
      </c>
      <c r="H16" s="247" t="s">
        <v>61</v>
      </c>
      <c r="I16" s="248" t="s">
        <v>317</v>
      </c>
      <c r="J16" s="249" t="s">
        <v>11</v>
      </c>
      <c r="K16" s="249" t="s">
        <v>27</v>
      </c>
      <c r="L16" s="250">
        <v>1</v>
      </c>
      <c r="M16" s="124" t="s">
        <v>197</v>
      </c>
      <c r="N16" s="124" t="s">
        <v>243</v>
      </c>
      <c r="O16" s="259" t="s">
        <v>28</v>
      </c>
    </row>
    <row r="17" spans="1:16" s="7" customFormat="1" ht="75" hidden="1" customHeight="1" outlineLevel="1">
      <c r="A17" s="12"/>
      <c r="B17" s="38"/>
      <c r="C17" s="126"/>
      <c r="D17" s="127"/>
      <c r="E17" s="127"/>
      <c r="F17" s="128"/>
      <c r="G17" s="125"/>
      <c r="H17" s="10"/>
      <c r="I17" s="129"/>
      <c r="J17" s="130"/>
      <c r="K17" s="130"/>
      <c r="L17" s="131"/>
      <c r="M17" s="107"/>
      <c r="N17" s="107"/>
      <c r="O17" s="42"/>
    </row>
    <row r="18" spans="1:16" s="7" customFormat="1" ht="75" hidden="1" customHeight="1" outlineLevel="1">
      <c r="A18" s="12"/>
      <c r="B18" s="38"/>
      <c r="C18" s="126"/>
      <c r="D18" s="127"/>
      <c r="E18" s="127"/>
      <c r="F18" s="128"/>
      <c r="G18" s="125"/>
      <c r="H18" s="10"/>
      <c r="I18" s="129"/>
      <c r="J18" s="130"/>
      <c r="K18" s="130"/>
      <c r="L18" s="131"/>
      <c r="M18" s="107"/>
      <c r="N18" s="107"/>
      <c r="O18" s="42"/>
    </row>
    <row r="19" spans="1:16" s="8" customFormat="1" ht="29.25" customHeight="1" collapsed="1">
      <c r="B19" s="268" t="s">
        <v>275</v>
      </c>
      <c r="C19" s="279"/>
      <c r="D19" s="279"/>
      <c r="E19" s="279"/>
      <c r="F19" s="279" t="s">
        <v>19</v>
      </c>
      <c r="G19" s="279"/>
      <c r="H19" s="279"/>
      <c r="I19" s="279"/>
      <c r="J19" s="279"/>
      <c r="K19" s="279"/>
      <c r="L19" s="279"/>
      <c r="M19" s="279"/>
      <c r="N19" s="279"/>
      <c r="O19" s="280"/>
    </row>
    <row r="20" spans="1:16" s="8" customFormat="1" ht="99.75" hidden="1" customHeight="1" outlineLevel="1">
      <c r="B20" s="72" t="s">
        <v>39</v>
      </c>
      <c r="C20" s="99" t="s">
        <v>287</v>
      </c>
      <c r="D20" s="97" t="s">
        <v>165</v>
      </c>
      <c r="E20" s="97" t="s">
        <v>198</v>
      </c>
      <c r="F20" s="56" t="s">
        <v>19</v>
      </c>
      <c r="G20" s="97" t="s">
        <v>166</v>
      </c>
      <c r="H20" s="73" t="s">
        <v>167</v>
      </c>
      <c r="I20" s="73" t="s">
        <v>137</v>
      </c>
      <c r="J20" s="96" t="s">
        <v>11</v>
      </c>
      <c r="K20" s="75" t="s">
        <v>27</v>
      </c>
      <c r="L20" s="76">
        <v>1</v>
      </c>
      <c r="M20" s="74" t="s">
        <v>31</v>
      </c>
      <c r="N20" s="96" t="s">
        <v>184</v>
      </c>
      <c r="O20" s="77" t="s">
        <v>28</v>
      </c>
    </row>
    <row r="21" spans="1:16" s="8" customFormat="1" ht="99.75" hidden="1" customHeight="1" outlineLevel="1">
      <c r="B21" s="72" t="s">
        <v>58</v>
      </c>
      <c r="C21" s="99" t="s">
        <v>287</v>
      </c>
      <c r="D21" s="97" t="s">
        <v>199</v>
      </c>
      <c r="E21" s="101" t="s">
        <v>200</v>
      </c>
      <c r="F21" s="132" t="s">
        <v>19</v>
      </c>
      <c r="G21" s="101" t="s">
        <v>256</v>
      </c>
      <c r="H21" s="73" t="s">
        <v>56</v>
      </c>
      <c r="I21" s="73" t="s">
        <v>113</v>
      </c>
      <c r="J21" s="75" t="s">
        <v>12</v>
      </c>
      <c r="K21" s="75" t="s">
        <v>27</v>
      </c>
      <c r="L21" s="76">
        <v>1</v>
      </c>
      <c r="M21" s="96" t="s">
        <v>31</v>
      </c>
      <c r="N21" s="96" t="s">
        <v>246</v>
      </c>
      <c r="O21" s="77" t="s">
        <v>28</v>
      </c>
    </row>
    <row r="22" spans="1:16" s="8" customFormat="1" ht="118.5" hidden="1" customHeight="1" outlineLevel="1">
      <c r="B22" s="72" t="s">
        <v>59</v>
      </c>
      <c r="C22" s="99" t="s">
        <v>287</v>
      </c>
      <c r="D22" s="48" t="s">
        <v>80</v>
      </c>
      <c r="E22" s="216" t="s">
        <v>293</v>
      </c>
      <c r="F22" s="217" t="s">
        <v>19</v>
      </c>
      <c r="G22" s="216" t="s">
        <v>291</v>
      </c>
      <c r="H22" s="138" t="s">
        <v>294</v>
      </c>
      <c r="I22" s="138" t="s">
        <v>114</v>
      </c>
      <c r="J22" s="105" t="s">
        <v>12</v>
      </c>
      <c r="K22" s="75" t="s">
        <v>27</v>
      </c>
      <c r="L22" s="215" t="s">
        <v>292</v>
      </c>
      <c r="M22" s="74" t="s">
        <v>57</v>
      </c>
      <c r="N22" s="96" t="s">
        <v>257</v>
      </c>
      <c r="O22" s="77" t="s">
        <v>28</v>
      </c>
    </row>
    <row r="23" spans="1:16" s="12" customFormat="1" ht="116.25" hidden="1" customHeight="1" outlineLevel="1">
      <c r="B23" s="218" t="s">
        <v>62</v>
      </c>
      <c r="C23" s="99" t="s">
        <v>287</v>
      </c>
      <c r="D23" s="48" t="s">
        <v>149</v>
      </c>
      <c r="E23" s="101" t="s">
        <v>170</v>
      </c>
      <c r="F23" s="56" t="s">
        <v>19</v>
      </c>
      <c r="G23" s="101" t="s">
        <v>171</v>
      </c>
      <c r="H23" s="79" t="s">
        <v>63</v>
      </c>
      <c r="I23" s="73" t="s">
        <v>139</v>
      </c>
      <c r="J23" s="105" t="s">
        <v>12</v>
      </c>
      <c r="K23" s="75" t="s">
        <v>27</v>
      </c>
      <c r="L23" s="140">
        <v>1</v>
      </c>
      <c r="M23" s="74" t="s">
        <v>31</v>
      </c>
      <c r="N23" s="96" t="s">
        <v>257</v>
      </c>
      <c r="O23" s="77" t="s">
        <v>28</v>
      </c>
    </row>
    <row r="24" spans="1:16" s="8" customFormat="1" ht="99" hidden="1" customHeight="1" outlineLevel="1">
      <c r="B24" s="170" t="s">
        <v>201</v>
      </c>
      <c r="C24" s="135" t="s">
        <v>287</v>
      </c>
      <c r="D24" s="136" t="s">
        <v>21</v>
      </c>
      <c r="E24" s="136" t="s">
        <v>202</v>
      </c>
      <c r="F24" s="137" t="s">
        <v>19</v>
      </c>
      <c r="G24" s="136" t="s">
        <v>130</v>
      </c>
      <c r="H24" s="138"/>
      <c r="I24" s="137" t="s">
        <v>203</v>
      </c>
      <c r="J24" s="135" t="s">
        <v>12</v>
      </c>
      <c r="K24" s="139" t="s">
        <v>27</v>
      </c>
      <c r="L24" s="140">
        <v>1</v>
      </c>
      <c r="M24" s="121" t="s">
        <v>178</v>
      </c>
      <c r="N24" s="96" t="s">
        <v>257</v>
      </c>
      <c r="O24" s="180" t="s">
        <v>28</v>
      </c>
      <c r="P24" s="134"/>
    </row>
    <row r="25" spans="1:16" s="8" customFormat="1" ht="28.5" customHeight="1" collapsed="1">
      <c r="B25" s="268" t="s">
        <v>129</v>
      </c>
      <c r="C25" s="279"/>
      <c r="D25" s="279"/>
      <c r="E25" s="279"/>
      <c r="F25" s="279"/>
      <c r="G25" s="279"/>
      <c r="H25" s="279"/>
      <c r="I25" s="279"/>
      <c r="J25" s="279"/>
      <c r="K25" s="279"/>
      <c r="L25" s="279"/>
      <c r="M25" s="279"/>
      <c r="N25" s="279"/>
      <c r="O25" s="280"/>
    </row>
    <row r="26" spans="1:16" s="86" customFormat="1" ht="108" hidden="1" customHeight="1" outlineLevel="1">
      <c r="B26" s="72" t="s">
        <v>118</v>
      </c>
      <c r="C26" s="74" t="s">
        <v>150</v>
      </c>
      <c r="D26" s="48" t="s">
        <v>82</v>
      </c>
      <c r="E26" s="152" t="s">
        <v>215</v>
      </c>
      <c r="F26" s="129" t="s">
        <v>19</v>
      </c>
      <c r="G26" s="152" t="s">
        <v>218</v>
      </c>
      <c r="H26" s="129" t="s">
        <v>26</v>
      </c>
      <c r="I26" s="153" t="s">
        <v>216</v>
      </c>
      <c r="J26" s="130" t="s">
        <v>217</v>
      </c>
      <c r="K26" s="75" t="s">
        <v>27</v>
      </c>
      <c r="L26" s="76">
        <v>1</v>
      </c>
      <c r="M26" s="73" t="s">
        <v>31</v>
      </c>
      <c r="N26" s="99" t="s">
        <v>244</v>
      </c>
      <c r="O26" s="77" t="s">
        <v>28</v>
      </c>
    </row>
    <row r="27" spans="1:16" s="12" customFormat="1" ht="98.25" hidden="1" customHeight="1" outlineLevel="1">
      <c r="B27" s="72" t="s">
        <v>119</v>
      </c>
      <c r="C27" s="74" t="s">
        <v>150</v>
      </c>
      <c r="D27" s="97" t="s">
        <v>134</v>
      </c>
      <c r="E27" s="48" t="s">
        <v>135</v>
      </c>
      <c r="F27" s="56" t="s">
        <v>18</v>
      </c>
      <c r="G27" s="48" t="s">
        <v>136</v>
      </c>
      <c r="H27" s="73" t="s">
        <v>45</v>
      </c>
      <c r="I27" s="73" t="s">
        <v>131</v>
      </c>
      <c r="J27" s="105" t="s">
        <v>140</v>
      </c>
      <c r="K27" s="75" t="s">
        <v>27</v>
      </c>
      <c r="L27" s="76">
        <v>0</v>
      </c>
      <c r="M27" s="73" t="s">
        <v>31</v>
      </c>
      <c r="N27" s="99" t="s">
        <v>244</v>
      </c>
      <c r="O27" s="77" t="s">
        <v>28</v>
      </c>
    </row>
    <row r="28" spans="1:16" s="12" customFormat="1" ht="80.25" hidden="1" customHeight="1" outlineLevel="1">
      <c r="B28" s="72" t="s">
        <v>120</v>
      </c>
      <c r="C28" s="74" t="s">
        <v>150</v>
      </c>
      <c r="D28" s="48" t="s">
        <v>83</v>
      </c>
      <c r="E28" s="48" t="s">
        <v>84</v>
      </c>
      <c r="F28" s="56" t="s">
        <v>19</v>
      </c>
      <c r="G28" s="48" t="s">
        <v>85</v>
      </c>
      <c r="H28" s="73" t="s">
        <v>45</v>
      </c>
      <c r="I28" s="73" t="s">
        <v>131</v>
      </c>
      <c r="J28" s="75" t="s">
        <v>12</v>
      </c>
      <c r="K28" s="75" t="s">
        <v>27</v>
      </c>
      <c r="L28" s="76">
        <v>1</v>
      </c>
      <c r="M28" s="73" t="s">
        <v>31</v>
      </c>
      <c r="N28" s="99" t="s">
        <v>244</v>
      </c>
      <c r="O28" s="77" t="s">
        <v>28</v>
      </c>
    </row>
    <row r="29" spans="1:16" s="86" customFormat="1" ht="117.75" hidden="1" customHeight="1" outlineLevel="1">
      <c r="B29" s="94" t="s">
        <v>146</v>
      </c>
      <c r="C29" s="74" t="s">
        <v>150</v>
      </c>
      <c r="D29" s="99" t="s">
        <v>329</v>
      </c>
      <c r="E29" s="154" t="s">
        <v>328</v>
      </c>
      <c r="F29" s="155" t="s">
        <v>20</v>
      </c>
      <c r="G29" s="108" t="s">
        <v>222</v>
      </c>
      <c r="H29" s="129"/>
      <c r="I29" s="129" t="s">
        <v>219</v>
      </c>
      <c r="J29" s="75" t="s">
        <v>217</v>
      </c>
      <c r="K29" s="75" t="s">
        <v>27</v>
      </c>
      <c r="L29" s="76">
        <v>1</v>
      </c>
      <c r="M29" s="73" t="s">
        <v>147</v>
      </c>
      <c r="N29" s="99" t="s">
        <v>245</v>
      </c>
      <c r="O29" s="93" t="s">
        <v>28</v>
      </c>
    </row>
    <row r="30" spans="1:16" s="8" customFormat="1" ht="29.25" customHeight="1" collapsed="1">
      <c r="B30" s="272" t="s">
        <v>66</v>
      </c>
      <c r="C30" s="269"/>
      <c r="D30" s="269"/>
      <c r="E30" s="269"/>
      <c r="F30" s="269"/>
      <c r="G30" s="269"/>
      <c r="H30" s="269"/>
      <c r="I30" s="269"/>
      <c r="J30" s="269"/>
      <c r="K30" s="269"/>
      <c r="L30" s="269"/>
      <c r="M30" s="269"/>
      <c r="N30" s="269"/>
      <c r="O30" s="270"/>
    </row>
    <row r="31" spans="1:16" s="12" customFormat="1" ht="90" hidden="1" customHeight="1" outlineLevel="1">
      <c r="B31" s="72" t="s">
        <v>37</v>
      </c>
      <c r="C31" s="138" t="s">
        <v>66</v>
      </c>
      <c r="D31" s="224" t="s">
        <v>306</v>
      </c>
      <c r="E31" s="223" t="s">
        <v>81</v>
      </c>
      <c r="F31" s="56" t="s">
        <v>19</v>
      </c>
      <c r="G31" s="48" t="s">
        <v>143</v>
      </c>
      <c r="H31" s="80" t="s">
        <v>51</v>
      </c>
      <c r="I31" s="73" t="s">
        <v>141</v>
      </c>
      <c r="J31" s="75" t="s">
        <v>110</v>
      </c>
      <c r="K31" s="74" t="s">
        <v>27</v>
      </c>
      <c r="L31" s="88">
        <v>1</v>
      </c>
      <c r="M31" s="73" t="s">
        <v>154</v>
      </c>
      <c r="N31" s="99" t="s">
        <v>185</v>
      </c>
      <c r="O31" s="77" t="s">
        <v>28</v>
      </c>
    </row>
    <row r="32" spans="1:16" s="12" customFormat="1" ht="90" hidden="1" customHeight="1" outlineLevel="1">
      <c r="B32" s="94" t="s">
        <v>38</v>
      </c>
      <c r="C32" s="251" t="s">
        <v>330</v>
      </c>
      <c r="D32" s="224" t="s">
        <v>305</v>
      </c>
      <c r="E32" s="224" t="s">
        <v>295</v>
      </c>
      <c r="F32" s="56" t="s">
        <v>19</v>
      </c>
      <c r="G32" s="78" t="s">
        <v>112</v>
      </c>
      <c r="H32" s="80" t="s">
        <v>51</v>
      </c>
      <c r="I32" s="73" t="s">
        <v>111</v>
      </c>
      <c r="J32" s="75" t="s">
        <v>12</v>
      </c>
      <c r="K32" s="74" t="s">
        <v>27</v>
      </c>
      <c r="L32" s="76">
        <v>1</v>
      </c>
      <c r="M32" s="133" t="s">
        <v>154</v>
      </c>
      <c r="N32" s="230" t="s">
        <v>185</v>
      </c>
      <c r="O32" s="77" t="s">
        <v>28</v>
      </c>
    </row>
    <row r="33" spans="2:15" s="12" customFormat="1" ht="90" hidden="1" customHeight="1" outlineLevel="1">
      <c r="B33" s="94" t="s">
        <v>297</v>
      </c>
      <c r="C33" s="138" t="s">
        <v>299</v>
      </c>
      <c r="D33" s="96" t="s">
        <v>303</v>
      </c>
      <c r="E33" s="96" t="s">
        <v>307</v>
      </c>
      <c r="F33" s="56" t="s">
        <v>19</v>
      </c>
      <c r="G33" s="99" t="s">
        <v>300</v>
      </c>
      <c r="H33" s="80"/>
      <c r="I33" s="99" t="s">
        <v>301</v>
      </c>
      <c r="J33" s="105" t="s">
        <v>12</v>
      </c>
      <c r="K33" s="96" t="s">
        <v>27</v>
      </c>
      <c r="L33" s="88">
        <v>1</v>
      </c>
      <c r="M33" s="133" t="s">
        <v>154</v>
      </c>
      <c r="N33" s="230" t="s">
        <v>185</v>
      </c>
      <c r="O33" s="77" t="s">
        <v>28</v>
      </c>
    </row>
    <row r="34" spans="2:15" s="12" customFormat="1" ht="82.5" hidden="1" customHeight="1" outlineLevel="1" thickBot="1">
      <c r="B34" s="170" t="s">
        <v>298</v>
      </c>
      <c r="C34" s="222" t="s">
        <v>309</v>
      </c>
      <c r="D34" s="228" t="s">
        <v>304</v>
      </c>
      <c r="E34" s="229" t="s">
        <v>308</v>
      </c>
      <c r="F34" s="226" t="s">
        <v>19</v>
      </c>
      <c r="G34" s="99" t="s">
        <v>302</v>
      </c>
      <c r="H34" s="227"/>
      <c r="I34" s="225" t="s">
        <v>301</v>
      </c>
      <c r="J34" s="105" t="s">
        <v>12</v>
      </c>
      <c r="K34" s="96" t="s">
        <v>27</v>
      </c>
      <c r="L34" s="76">
        <v>1</v>
      </c>
      <c r="M34" s="133" t="s">
        <v>154</v>
      </c>
      <c r="N34" s="230" t="s">
        <v>185</v>
      </c>
      <c r="O34" s="77" t="s">
        <v>28</v>
      </c>
    </row>
    <row r="35" spans="2:15" s="8" customFormat="1" ht="29.25" customHeight="1" collapsed="1">
      <c r="B35" s="272" t="s">
        <v>67</v>
      </c>
      <c r="C35" s="269" t="s">
        <v>23</v>
      </c>
      <c r="D35" s="269"/>
      <c r="E35" s="269"/>
      <c r="F35" s="269" t="s">
        <v>19</v>
      </c>
      <c r="G35" s="269"/>
      <c r="H35" s="269"/>
      <c r="I35" s="269"/>
      <c r="J35" s="269"/>
      <c r="K35" s="269"/>
      <c r="L35" s="269"/>
      <c r="M35" s="269"/>
      <c r="N35" s="269"/>
      <c r="O35" s="270"/>
    </row>
    <row r="36" spans="2:15" s="12" customFormat="1" ht="84" hidden="1" customHeight="1" outlineLevel="1">
      <c r="B36" s="72" t="s">
        <v>40</v>
      </c>
      <c r="C36" s="73" t="s">
        <v>24</v>
      </c>
      <c r="D36" s="97" t="s">
        <v>172</v>
      </c>
      <c r="E36" s="97" t="s">
        <v>240</v>
      </c>
      <c r="F36" s="56" t="s">
        <v>19</v>
      </c>
      <c r="G36" s="97" t="s">
        <v>241</v>
      </c>
      <c r="H36" s="73" t="s">
        <v>142</v>
      </c>
      <c r="I36" s="99" t="s">
        <v>173</v>
      </c>
      <c r="J36" s="75" t="s">
        <v>12</v>
      </c>
      <c r="K36" s="76" t="s">
        <v>27</v>
      </c>
      <c r="L36" s="76">
        <v>1</v>
      </c>
      <c r="M36" s="96" t="s">
        <v>178</v>
      </c>
      <c r="N36" s="96" t="s">
        <v>188</v>
      </c>
      <c r="O36" s="77" t="s">
        <v>28</v>
      </c>
    </row>
    <row r="37" spans="2:15" s="12" customFormat="1" ht="113.25" hidden="1" customHeight="1" outlineLevel="1">
      <c r="B37" s="180" t="s">
        <v>296</v>
      </c>
      <c r="C37" s="73" t="s">
        <v>24</v>
      </c>
      <c r="D37" s="99" t="s">
        <v>175</v>
      </c>
      <c r="E37" s="99" t="s">
        <v>174</v>
      </c>
      <c r="F37" s="56" t="s">
        <v>19</v>
      </c>
      <c r="G37" s="104" t="s">
        <v>176</v>
      </c>
      <c r="H37" s="73" t="s">
        <v>142</v>
      </c>
      <c r="I37" s="99" t="s">
        <v>177</v>
      </c>
      <c r="J37" s="105" t="s">
        <v>110</v>
      </c>
      <c r="K37" s="76" t="s">
        <v>27</v>
      </c>
      <c r="L37" s="76">
        <v>1</v>
      </c>
      <c r="M37" s="96" t="s">
        <v>178</v>
      </c>
      <c r="N37" s="96" t="s">
        <v>188</v>
      </c>
      <c r="O37" s="77" t="s">
        <v>28</v>
      </c>
    </row>
    <row r="38" spans="2:15" s="8" customFormat="1" ht="29.25" customHeight="1" collapsed="1">
      <c r="B38" s="272" t="s">
        <v>47</v>
      </c>
      <c r="C38" s="269"/>
      <c r="D38" s="269"/>
      <c r="E38" s="269"/>
      <c r="F38" s="269"/>
      <c r="G38" s="269"/>
      <c r="H38" s="269"/>
      <c r="I38" s="269"/>
      <c r="J38" s="269"/>
      <c r="K38" s="269"/>
      <c r="L38" s="269"/>
      <c r="M38" s="269"/>
      <c r="N38" s="269"/>
      <c r="O38" s="270"/>
    </row>
    <row r="39" spans="2:15" s="12" customFormat="1" ht="94.5" hidden="1" customHeight="1" outlineLevel="1">
      <c r="B39" s="81" t="s">
        <v>48</v>
      </c>
      <c r="C39" s="73" t="s">
        <v>47</v>
      </c>
      <c r="D39" s="97" t="s">
        <v>204</v>
      </c>
      <c r="E39" s="48" t="s">
        <v>88</v>
      </c>
      <c r="F39" s="56" t="s">
        <v>18</v>
      </c>
      <c r="G39" s="87" t="s">
        <v>153</v>
      </c>
      <c r="H39" s="73"/>
      <c r="I39" s="74" t="s">
        <v>155</v>
      </c>
      <c r="J39" s="75" t="s">
        <v>12</v>
      </c>
      <c r="K39" s="75" t="s">
        <v>27</v>
      </c>
      <c r="L39" s="237">
        <v>1</v>
      </c>
      <c r="M39" s="96" t="s">
        <v>197</v>
      </c>
      <c r="N39" s="96" t="s">
        <v>242</v>
      </c>
      <c r="O39" s="77" t="s">
        <v>28</v>
      </c>
    </row>
    <row r="40" spans="2:15" s="12" customFormat="1" ht="111" hidden="1" customHeight="1" outlineLevel="1">
      <c r="B40" s="81" t="s">
        <v>49</v>
      </c>
      <c r="C40" s="73" t="s">
        <v>47</v>
      </c>
      <c r="D40" s="48" t="s">
        <v>86</v>
      </c>
      <c r="E40" s="48" t="s">
        <v>89</v>
      </c>
      <c r="F40" s="56" t="s">
        <v>19</v>
      </c>
      <c r="G40" s="85" t="s">
        <v>318</v>
      </c>
      <c r="H40" s="82"/>
      <c r="I40" s="74" t="s">
        <v>315</v>
      </c>
      <c r="J40" s="75" t="s">
        <v>12</v>
      </c>
      <c r="K40" s="75" t="s">
        <v>27</v>
      </c>
      <c r="L40" s="76">
        <v>1</v>
      </c>
      <c r="M40" s="74" t="s">
        <v>319</v>
      </c>
      <c r="N40" s="96" t="s">
        <v>242</v>
      </c>
      <c r="O40" s="77" t="s">
        <v>28</v>
      </c>
    </row>
    <row r="41" spans="2:15" s="12" customFormat="1" ht="100.5" hidden="1" customHeight="1" outlineLevel="1">
      <c r="B41" s="81" t="s">
        <v>50</v>
      </c>
      <c r="C41" s="99" t="s">
        <v>47</v>
      </c>
      <c r="D41" s="48" t="s">
        <v>87</v>
      </c>
      <c r="E41" s="48" t="s">
        <v>90</v>
      </c>
      <c r="F41" s="56" t="s">
        <v>18</v>
      </c>
      <c r="G41" s="73" t="s">
        <v>91</v>
      </c>
      <c r="H41" s="73"/>
      <c r="I41" s="73" t="s">
        <v>148</v>
      </c>
      <c r="J41" s="75" t="s">
        <v>12</v>
      </c>
      <c r="K41" s="75" t="s">
        <v>27</v>
      </c>
      <c r="L41" s="76">
        <v>1</v>
      </c>
      <c r="M41" s="74" t="s">
        <v>144</v>
      </c>
      <c r="N41" s="96" t="s">
        <v>242</v>
      </c>
      <c r="O41" s="77" t="s">
        <v>28</v>
      </c>
    </row>
    <row r="42" spans="2:15" s="8" customFormat="1" ht="29.25" customHeight="1" collapsed="1">
      <c r="B42" s="272" t="s">
        <v>65</v>
      </c>
      <c r="C42" s="269"/>
      <c r="D42" s="269"/>
      <c r="E42" s="269"/>
      <c r="F42" s="269" t="s">
        <v>19</v>
      </c>
      <c r="G42" s="269"/>
      <c r="H42" s="269"/>
      <c r="I42" s="269"/>
      <c r="J42" s="269"/>
      <c r="K42" s="269"/>
      <c r="L42" s="269"/>
      <c r="M42" s="269"/>
      <c r="N42" s="269"/>
      <c r="O42" s="270"/>
    </row>
    <row r="43" spans="2:15" s="8" customFormat="1" ht="158.25" hidden="1" customHeight="1" outlineLevel="1">
      <c r="B43" s="72" t="s">
        <v>121</v>
      </c>
      <c r="C43" s="48" t="s">
        <v>151</v>
      </c>
      <c r="D43" s="132" t="s">
        <v>261</v>
      </c>
      <c r="E43" s="83" t="s">
        <v>264</v>
      </c>
      <c r="F43" s="56" t="s">
        <v>18</v>
      </c>
      <c r="G43" s="141" t="s">
        <v>265</v>
      </c>
      <c r="H43" s="80" t="s">
        <v>55</v>
      </c>
      <c r="I43" s="74" t="s">
        <v>156</v>
      </c>
      <c r="J43" s="105" t="s">
        <v>12</v>
      </c>
      <c r="K43" s="75" t="s">
        <v>27</v>
      </c>
      <c r="L43" s="76">
        <v>1</v>
      </c>
      <c r="M43" s="99" t="s">
        <v>273</v>
      </c>
      <c r="N43" s="96" t="s">
        <v>242</v>
      </c>
      <c r="O43" s="77" t="s">
        <v>28</v>
      </c>
    </row>
    <row r="44" spans="2:15" s="8" customFormat="1" ht="90.75" hidden="1" customHeight="1" outlineLevel="1">
      <c r="B44" s="72" t="s">
        <v>122</v>
      </c>
      <c r="C44" s="97" t="s">
        <v>65</v>
      </c>
      <c r="D44" s="83" t="s">
        <v>92</v>
      </c>
      <c r="E44" s="83" t="s">
        <v>95</v>
      </c>
      <c r="F44" s="56" t="s">
        <v>19</v>
      </c>
      <c r="G44" s="141" t="s">
        <v>205</v>
      </c>
      <c r="H44" s="80" t="s">
        <v>53</v>
      </c>
      <c r="I44" s="74" t="s">
        <v>158</v>
      </c>
      <c r="J44" s="75" t="s">
        <v>12</v>
      </c>
      <c r="K44" s="75" t="s">
        <v>27</v>
      </c>
      <c r="L44" s="76">
        <v>0.9</v>
      </c>
      <c r="M44" s="99" t="s">
        <v>273</v>
      </c>
      <c r="N44" s="96" t="s">
        <v>242</v>
      </c>
      <c r="O44" s="77" t="s">
        <v>28</v>
      </c>
    </row>
    <row r="45" spans="2:15" s="8" customFormat="1" ht="81.75" hidden="1" customHeight="1" outlineLevel="1">
      <c r="B45" s="72" t="s">
        <v>123</v>
      </c>
      <c r="C45" s="97" t="s">
        <v>65</v>
      </c>
      <c r="D45" s="83" t="s">
        <v>93</v>
      </c>
      <c r="E45" s="83" t="s">
        <v>96</v>
      </c>
      <c r="F45" s="56" t="s">
        <v>18</v>
      </c>
      <c r="G45" s="141" t="s">
        <v>348</v>
      </c>
      <c r="H45" s="80" t="s">
        <v>53</v>
      </c>
      <c r="I45" s="74" t="s">
        <v>157</v>
      </c>
      <c r="J45" s="75" t="s">
        <v>12</v>
      </c>
      <c r="K45" s="75" t="s">
        <v>27</v>
      </c>
      <c r="L45" s="76">
        <v>1</v>
      </c>
      <c r="M45" s="99" t="s">
        <v>347</v>
      </c>
      <c r="N45" s="96" t="s">
        <v>242</v>
      </c>
      <c r="O45" s="77" t="s">
        <v>28</v>
      </c>
    </row>
    <row r="46" spans="2:15" s="8" customFormat="1" ht="81.75" hidden="1" customHeight="1" outlineLevel="1">
      <c r="B46" s="72" t="s">
        <v>124</v>
      </c>
      <c r="C46" s="97" t="s">
        <v>65</v>
      </c>
      <c r="D46" s="83" t="s">
        <v>206</v>
      </c>
      <c r="E46" s="83" t="s">
        <v>207</v>
      </c>
      <c r="F46" s="56" t="s">
        <v>19</v>
      </c>
      <c r="G46" s="141" t="s">
        <v>208</v>
      </c>
      <c r="H46" s="80" t="s">
        <v>53</v>
      </c>
      <c r="I46" s="74" t="s">
        <v>160</v>
      </c>
      <c r="J46" s="75" t="s">
        <v>12</v>
      </c>
      <c r="K46" s="75" t="s">
        <v>27</v>
      </c>
      <c r="L46" s="76">
        <v>0.9</v>
      </c>
      <c r="M46" s="99" t="s">
        <v>274</v>
      </c>
      <c r="N46" s="96" t="s">
        <v>242</v>
      </c>
      <c r="O46" s="77" t="s">
        <v>28</v>
      </c>
    </row>
    <row r="47" spans="2:15" s="8" customFormat="1" ht="86.25" hidden="1" customHeight="1" outlineLevel="1">
      <c r="B47" s="72" t="s">
        <v>125</v>
      </c>
      <c r="C47" s="97" t="s">
        <v>65</v>
      </c>
      <c r="D47" s="56" t="s">
        <v>94</v>
      </c>
      <c r="E47" s="73" t="s">
        <v>97</v>
      </c>
      <c r="F47" s="56" t="s">
        <v>19</v>
      </c>
      <c r="G47" s="48" t="s">
        <v>98</v>
      </c>
      <c r="H47" s="80" t="s">
        <v>54</v>
      </c>
      <c r="I47" s="74" t="s">
        <v>159</v>
      </c>
      <c r="J47" s="75" t="s">
        <v>11</v>
      </c>
      <c r="K47" s="75" t="s">
        <v>27</v>
      </c>
      <c r="L47" s="76">
        <v>1</v>
      </c>
      <c r="M47" s="99" t="s">
        <v>147</v>
      </c>
      <c r="N47" s="96" t="s">
        <v>183</v>
      </c>
      <c r="O47" s="77" t="s">
        <v>28</v>
      </c>
    </row>
    <row r="48" spans="2:15" s="8" customFormat="1" ht="100.5" hidden="1" customHeight="1" outlineLevel="1">
      <c r="B48" s="94" t="s">
        <v>259</v>
      </c>
      <c r="C48" s="97" t="s">
        <v>65</v>
      </c>
      <c r="D48" s="132" t="s">
        <v>262</v>
      </c>
      <c r="E48" s="83" t="s">
        <v>267</v>
      </c>
      <c r="F48" s="56" t="s">
        <v>18</v>
      </c>
      <c r="G48" s="97" t="s">
        <v>268</v>
      </c>
      <c r="H48" s="80" t="s">
        <v>55</v>
      </c>
      <c r="I48" s="74" t="s">
        <v>156</v>
      </c>
      <c r="J48" s="105" t="s">
        <v>266</v>
      </c>
      <c r="K48" s="75" t="s">
        <v>27</v>
      </c>
      <c r="L48" s="76">
        <v>1</v>
      </c>
      <c r="M48" s="99" t="s">
        <v>273</v>
      </c>
      <c r="N48" s="96" t="s">
        <v>242</v>
      </c>
      <c r="O48" s="4" t="s">
        <v>28</v>
      </c>
    </row>
    <row r="49" spans="1:15" s="8" customFormat="1" ht="86.25" hidden="1" customHeight="1" outlineLevel="1">
      <c r="B49" s="94" t="s">
        <v>260</v>
      </c>
      <c r="C49" s="97" t="s">
        <v>65</v>
      </c>
      <c r="D49" s="96" t="s">
        <v>263</v>
      </c>
      <c r="E49" s="83" t="s">
        <v>269</v>
      </c>
      <c r="F49" s="56" t="s">
        <v>18</v>
      </c>
      <c r="G49" s="97" t="s">
        <v>270</v>
      </c>
      <c r="H49" s="80" t="s">
        <v>55</v>
      </c>
      <c r="I49" s="74" t="s">
        <v>156</v>
      </c>
      <c r="J49" s="105" t="s">
        <v>266</v>
      </c>
      <c r="K49" s="75" t="s">
        <v>27</v>
      </c>
      <c r="L49" s="76">
        <v>1</v>
      </c>
      <c r="M49" s="99" t="s">
        <v>273</v>
      </c>
      <c r="N49" s="96" t="s">
        <v>242</v>
      </c>
      <c r="O49" s="93" t="s">
        <v>28</v>
      </c>
    </row>
    <row r="50" spans="1:15" s="8" customFormat="1" ht="29.25" customHeight="1" collapsed="1">
      <c r="B50" s="272" t="s">
        <v>64</v>
      </c>
      <c r="C50" s="269"/>
      <c r="D50" s="269"/>
      <c r="E50" s="269"/>
      <c r="F50" s="269" t="s">
        <v>19</v>
      </c>
      <c r="G50" s="269"/>
      <c r="H50" s="269"/>
      <c r="I50" s="269"/>
      <c r="J50" s="269"/>
      <c r="K50" s="269"/>
      <c r="L50" s="269"/>
      <c r="M50" s="269"/>
      <c r="N50" s="269"/>
      <c r="O50" s="270"/>
    </row>
    <row r="51" spans="1:15" s="8" customFormat="1" ht="83.25" hidden="1" customHeight="1" outlineLevel="1">
      <c r="A51" s="84"/>
      <c r="B51" s="72" t="s">
        <v>126</v>
      </c>
      <c r="C51" s="73" t="s">
        <v>64</v>
      </c>
      <c r="D51" s="97" t="s">
        <v>99</v>
      </c>
      <c r="E51" s="48" t="s">
        <v>145</v>
      </c>
      <c r="F51" s="56" t="s">
        <v>19</v>
      </c>
      <c r="G51" s="97" t="s">
        <v>103</v>
      </c>
      <c r="H51" s="80" t="s">
        <v>55</v>
      </c>
      <c r="I51" s="96" t="s">
        <v>190</v>
      </c>
      <c r="J51" s="75" t="s">
        <v>11</v>
      </c>
      <c r="K51" s="75" t="s">
        <v>27</v>
      </c>
      <c r="L51" s="76">
        <v>1</v>
      </c>
      <c r="M51" s="73" t="s">
        <v>52</v>
      </c>
      <c r="N51" s="96" t="s">
        <v>186</v>
      </c>
      <c r="O51" s="77" t="s">
        <v>28</v>
      </c>
    </row>
    <row r="52" spans="1:15" s="8" customFormat="1" ht="85.5" hidden="1" customHeight="1" outlineLevel="1">
      <c r="A52" s="84"/>
      <c r="B52" s="194" t="s">
        <v>127</v>
      </c>
      <c r="C52" s="73" t="s">
        <v>64</v>
      </c>
      <c r="D52" s="101" t="s">
        <v>209</v>
      </c>
      <c r="E52" s="78" t="s">
        <v>101</v>
      </c>
      <c r="F52" s="56" t="s">
        <v>18</v>
      </c>
      <c r="G52" s="98" t="s">
        <v>210</v>
      </c>
      <c r="H52" s="80" t="s">
        <v>53</v>
      </c>
      <c r="I52" s="96" t="s">
        <v>191</v>
      </c>
      <c r="J52" s="75" t="s">
        <v>12</v>
      </c>
      <c r="K52" s="75" t="s">
        <v>27</v>
      </c>
      <c r="L52" s="76">
        <v>1</v>
      </c>
      <c r="M52" s="99" t="s">
        <v>211</v>
      </c>
      <c r="N52" s="99" t="s">
        <v>187</v>
      </c>
      <c r="O52" s="42" t="s">
        <v>28</v>
      </c>
    </row>
    <row r="53" spans="1:15" s="8" customFormat="1" ht="83.25" hidden="1" customHeight="1" outlineLevel="1">
      <c r="A53" s="84"/>
      <c r="B53" s="194" t="s">
        <v>128</v>
      </c>
      <c r="C53" s="73" t="s">
        <v>64</v>
      </c>
      <c r="D53" s="78" t="s">
        <v>100</v>
      </c>
      <c r="E53" s="78" t="s">
        <v>102</v>
      </c>
      <c r="F53" s="56" t="s">
        <v>19</v>
      </c>
      <c r="G53" s="78" t="s">
        <v>104</v>
      </c>
      <c r="H53" s="80" t="s">
        <v>54</v>
      </c>
      <c r="I53" s="96" t="s">
        <v>189</v>
      </c>
      <c r="J53" s="75" t="s">
        <v>11</v>
      </c>
      <c r="K53" s="75" t="s">
        <v>27</v>
      </c>
      <c r="L53" s="76">
        <v>1</v>
      </c>
      <c r="M53" s="99" t="s">
        <v>161</v>
      </c>
      <c r="N53" s="99" t="s">
        <v>188</v>
      </c>
      <c r="O53" s="194" t="s">
        <v>28</v>
      </c>
    </row>
    <row r="54" spans="1:15" s="8" customFormat="1" ht="29.25" customHeight="1" collapsed="1">
      <c r="B54" s="272" t="s">
        <v>25</v>
      </c>
      <c r="C54" s="269"/>
      <c r="D54" s="269"/>
      <c r="E54" s="269"/>
      <c r="F54" s="269"/>
      <c r="G54" s="269"/>
      <c r="H54" s="269"/>
      <c r="I54" s="269"/>
      <c r="J54" s="269"/>
      <c r="K54" s="269"/>
      <c r="L54" s="269"/>
      <c r="M54" s="269"/>
      <c r="N54" s="269"/>
      <c r="O54" s="270"/>
    </row>
    <row r="55" spans="1:15" s="12" customFormat="1" ht="75.95" hidden="1" customHeight="1" outlineLevel="1">
      <c r="B55" s="38" t="s">
        <v>41</v>
      </c>
      <c r="C55" s="10" t="s">
        <v>25</v>
      </c>
      <c r="D55" s="49" t="s">
        <v>152</v>
      </c>
      <c r="E55" s="49" t="s">
        <v>107</v>
      </c>
      <c r="F55" s="7" t="s">
        <v>19</v>
      </c>
      <c r="G55" s="67" t="s">
        <v>109</v>
      </c>
      <c r="H55" s="10" t="s">
        <v>32</v>
      </c>
      <c r="I55" s="106" t="s">
        <v>192</v>
      </c>
      <c r="J55" s="19" t="s">
        <v>12</v>
      </c>
      <c r="K55" s="22" t="s">
        <v>27</v>
      </c>
      <c r="L55" s="22">
        <v>1</v>
      </c>
      <c r="M55" s="10" t="s">
        <v>162</v>
      </c>
      <c r="N55" s="63" t="s">
        <v>181</v>
      </c>
      <c r="O55" s="42" t="s">
        <v>28</v>
      </c>
    </row>
    <row r="56" spans="1:15" s="8" customFormat="1" ht="55.5" hidden="1" customHeight="1" outlineLevel="1">
      <c r="B56" s="38" t="s">
        <v>42</v>
      </c>
      <c r="C56" s="10" t="s">
        <v>25</v>
      </c>
      <c r="D56" s="192" t="s">
        <v>280</v>
      </c>
      <c r="E56" s="192" t="s">
        <v>281</v>
      </c>
      <c r="F56" s="7" t="s">
        <v>18</v>
      </c>
      <c r="G56" s="192" t="s">
        <v>282</v>
      </c>
      <c r="H56" s="10" t="s">
        <v>34</v>
      </c>
      <c r="I56" s="10" t="s">
        <v>132</v>
      </c>
      <c r="J56" s="19" t="s">
        <v>12</v>
      </c>
      <c r="K56" s="22" t="s">
        <v>27</v>
      </c>
      <c r="L56" s="22">
        <v>1</v>
      </c>
      <c r="M56" s="213" t="s">
        <v>283</v>
      </c>
      <c r="N56" s="63" t="s">
        <v>181</v>
      </c>
      <c r="O56" s="38" t="s">
        <v>28</v>
      </c>
    </row>
    <row r="57" spans="1:15" s="8" customFormat="1" ht="79.5" hidden="1" customHeight="1" outlineLevel="1">
      <c r="B57" s="38" t="s">
        <v>43</v>
      </c>
      <c r="C57" s="10" t="s">
        <v>25</v>
      </c>
      <c r="D57" s="49" t="s">
        <v>105</v>
      </c>
      <c r="E57" s="49" t="s">
        <v>163</v>
      </c>
      <c r="F57" s="199" t="s">
        <v>18</v>
      </c>
      <c r="G57" s="207" t="s">
        <v>288</v>
      </c>
      <c r="H57" s="10" t="s">
        <v>35</v>
      </c>
      <c r="I57" s="10" t="s">
        <v>133</v>
      </c>
      <c r="J57" s="19" t="s">
        <v>12</v>
      </c>
      <c r="K57" s="19" t="s">
        <v>27</v>
      </c>
      <c r="L57" s="100">
        <v>0.9</v>
      </c>
      <c r="M57" s="28" t="s">
        <v>52</v>
      </c>
      <c r="N57" s="109" t="s">
        <v>181</v>
      </c>
      <c r="O57" s="42" t="s">
        <v>28</v>
      </c>
    </row>
    <row r="58" spans="1:15" s="8" customFormat="1" ht="63" hidden="1" customHeight="1" outlineLevel="1">
      <c r="B58" s="38" t="s">
        <v>44</v>
      </c>
      <c r="C58" s="10" t="s">
        <v>25</v>
      </c>
      <c r="D58" s="49" t="s">
        <v>106</v>
      </c>
      <c r="E58" s="198" t="s">
        <v>108</v>
      </c>
      <c r="F58" s="199" t="s">
        <v>20</v>
      </c>
      <c r="G58" s="207" t="s">
        <v>286</v>
      </c>
      <c r="H58" s="10" t="s">
        <v>36</v>
      </c>
      <c r="I58" s="63" t="s">
        <v>193</v>
      </c>
      <c r="J58" s="19" t="s">
        <v>12</v>
      </c>
      <c r="K58" s="22" t="s">
        <v>27</v>
      </c>
      <c r="L58" s="22">
        <v>0.9</v>
      </c>
      <c r="M58" s="109" t="s">
        <v>164</v>
      </c>
      <c r="N58" s="109" t="s">
        <v>181</v>
      </c>
      <c r="O58" s="42" t="s">
        <v>28</v>
      </c>
    </row>
    <row r="59" spans="1:15" ht="25.5" customHeight="1" collapsed="1">
      <c r="B59" s="271" t="s">
        <v>214</v>
      </c>
      <c r="C59" s="269"/>
      <c r="D59" s="269"/>
      <c r="E59" s="269"/>
      <c r="F59" s="269"/>
      <c r="G59" s="269"/>
      <c r="H59" s="269"/>
      <c r="I59" s="269"/>
      <c r="J59" s="269"/>
      <c r="K59" s="269"/>
      <c r="L59" s="269"/>
      <c r="M59" s="269"/>
      <c r="N59" s="269"/>
      <c r="O59" s="270"/>
    </row>
    <row r="60" spans="1:15" ht="141" hidden="1" customHeight="1" outlineLevel="1">
      <c r="B60" s="42" t="s">
        <v>236</v>
      </c>
      <c r="C60" s="167" t="s">
        <v>223</v>
      </c>
      <c r="D60" s="120" t="s">
        <v>224</v>
      </c>
      <c r="E60" s="73" t="s">
        <v>225</v>
      </c>
      <c r="F60" s="156" t="s">
        <v>19</v>
      </c>
      <c r="G60" s="74" t="s">
        <v>226</v>
      </c>
      <c r="H60" s="147"/>
      <c r="I60" s="120" t="s">
        <v>227</v>
      </c>
      <c r="J60" s="156" t="s">
        <v>12</v>
      </c>
      <c r="K60" s="157" t="s">
        <v>27</v>
      </c>
      <c r="L60" s="40">
        <v>1</v>
      </c>
      <c r="M60" s="195" t="s">
        <v>284</v>
      </c>
      <c r="N60" s="120" t="s">
        <v>239</v>
      </c>
      <c r="O60" s="42" t="s">
        <v>28</v>
      </c>
    </row>
    <row r="61" spans="1:15" ht="82.5" hidden="1" customHeight="1" outlineLevel="1">
      <c r="B61" s="42" t="s">
        <v>237</v>
      </c>
      <c r="C61" s="206" t="s">
        <v>223</v>
      </c>
      <c r="D61" s="120" t="s">
        <v>228</v>
      </c>
      <c r="E61" s="148" t="s">
        <v>229</v>
      </c>
      <c r="F61" s="156" t="s">
        <v>19</v>
      </c>
      <c r="G61" s="120" t="s">
        <v>230</v>
      </c>
      <c r="H61" s="147"/>
      <c r="I61" s="120" t="s">
        <v>231</v>
      </c>
      <c r="J61" s="156" t="s">
        <v>12</v>
      </c>
      <c r="K61" s="157" t="s">
        <v>27</v>
      </c>
      <c r="L61" s="40">
        <v>1</v>
      </c>
      <c r="M61" s="158" t="s">
        <v>284</v>
      </c>
      <c r="N61" s="120" t="s">
        <v>239</v>
      </c>
      <c r="O61" s="42" t="s">
        <v>28</v>
      </c>
    </row>
    <row r="62" spans="1:15" ht="51" hidden="1" customHeight="1" outlineLevel="1">
      <c r="B62" s="42" t="s">
        <v>238</v>
      </c>
      <c r="C62" s="167" t="s">
        <v>223</v>
      </c>
      <c r="D62" s="120" t="s">
        <v>232</v>
      </c>
      <c r="E62" s="148" t="s">
        <v>233</v>
      </c>
      <c r="F62" s="156" t="s">
        <v>19</v>
      </c>
      <c r="G62" s="120" t="s">
        <v>234</v>
      </c>
      <c r="H62" s="147"/>
      <c r="I62" s="148" t="s">
        <v>235</v>
      </c>
      <c r="J62" s="156" t="s">
        <v>12</v>
      </c>
      <c r="K62" s="157" t="s">
        <v>27</v>
      </c>
      <c r="L62" s="40">
        <v>1</v>
      </c>
      <c r="M62" s="158" t="s">
        <v>285</v>
      </c>
      <c r="N62" s="120" t="s">
        <v>239</v>
      </c>
      <c r="O62" s="42" t="s">
        <v>28</v>
      </c>
    </row>
    <row r="63" spans="1:15" ht="23.25" customHeight="1" collapsed="1">
      <c r="B63" s="268" t="s">
        <v>276</v>
      </c>
      <c r="C63" s="269"/>
      <c r="D63" s="269"/>
      <c r="E63" s="269"/>
      <c r="F63" s="269"/>
      <c r="G63" s="269"/>
      <c r="H63" s="269"/>
      <c r="I63" s="269"/>
      <c r="J63" s="269"/>
      <c r="K63" s="269"/>
      <c r="L63" s="269"/>
      <c r="M63" s="269"/>
      <c r="N63" s="269"/>
      <c r="O63" s="270"/>
    </row>
    <row r="64" spans="1:15" ht="90.75" hidden="1" customHeight="1" outlineLevel="1">
      <c r="B64" s="218" t="s">
        <v>251</v>
      </c>
      <c r="C64" s="96" t="s">
        <v>247</v>
      </c>
      <c r="D64" s="252" t="s">
        <v>310</v>
      </c>
      <c r="E64" s="97" t="s">
        <v>198</v>
      </c>
      <c r="F64" s="56" t="s">
        <v>19</v>
      </c>
      <c r="G64" s="252" t="s">
        <v>332</v>
      </c>
      <c r="H64" s="73" t="s">
        <v>167</v>
      </c>
      <c r="I64" s="73" t="s">
        <v>137</v>
      </c>
      <c r="J64" s="74" t="s">
        <v>138</v>
      </c>
      <c r="K64" s="75" t="s">
        <v>27</v>
      </c>
      <c r="L64" s="76">
        <v>1</v>
      </c>
      <c r="M64" s="121" t="s">
        <v>312</v>
      </c>
      <c r="N64" s="96" t="s">
        <v>248</v>
      </c>
      <c r="O64" s="93" t="s">
        <v>28</v>
      </c>
    </row>
    <row r="65" spans="2:15" ht="111" hidden="1" customHeight="1" outlineLevel="1">
      <c r="B65" s="218" t="s">
        <v>252</v>
      </c>
      <c r="C65" s="96" t="s">
        <v>247</v>
      </c>
      <c r="D65" s="97" t="s">
        <v>249</v>
      </c>
      <c r="E65" s="78" t="s">
        <v>168</v>
      </c>
      <c r="F65" s="132" t="s">
        <v>18</v>
      </c>
      <c r="G65" s="101" t="s">
        <v>311</v>
      </c>
      <c r="H65" s="73" t="s">
        <v>60</v>
      </c>
      <c r="I65" s="73" t="s">
        <v>169</v>
      </c>
      <c r="J65" s="75" t="s">
        <v>12</v>
      </c>
      <c r="K65" s="75" t="s">
        <v>27</v>
      </c>
      <c r="L65" s="76">
        <v>1</v>
      </c>
      <c r="M65" s="121" t="s">
        <v>312</v>
      </c>
      <c r="N65" s="96" t="s">
        <v>248</v>
      </c>
      <c r="O65" s="42" t="s">
        <v>28</v>
      </c>
    </row>
    <row r="66" spans="2:15" ht="120" hidden="1" outlineLevel="1">
      <c r="B66" s="218" t="s">
        <v>253</v>
      </c>
      <c r="C66" s="96" t="s">
        <v>247</v>
      </c>
      <c r="D66" s="48" t="s">
        <v>149</v>
      </c>
      <c r="E66" s="101" t="s">
        <v>250</v>
      </c>
      <c r="F66" s="56" t="s">
        <v>19</v>
      </c>
      <c r="G66" s="101" t="s">
        <v>313</v>
      </c>
      <c r="H66" s="79" t="s">
        <v>63</v>
      </c>
      <c r="I66" s="138" t="s">
        <v>334</v>
      </c>
      <c r="J66" s="105" t="s">
        <v>12</v>
      </c>
      <c r="K66" s="75" t="s">
        <v>27</v>
      </c>
      <c r="L66" s="76">
        <v>1</v>
      </c>
      <c r="M66" s="121" t="s">
        <v>331</v>
      </c>
      <c r="N66" s="96" t="s">
        <v>248</v>
      </c>
      <c r="O66" s="42" t="s">
        <v>28</v>
      </c>
    </row>
    <row r="67" spans="2:15" ht="75" hidden="1" outlineLevel="1">
      <c r="B67" s="236" t="s">
        <v>254</v>
      </c>
      <c r="C67" s="96" t="s">
        <v>247</v>
      </c>
      <c r="D67" s="136" t="s">
        <v>333</v>
      </c>
      <c r="E67" s="136" t="s">
        <v>202</v>
      </c>
      <c r="F67" s="137" t="s">
        <v>19</v>
      </c>
      <c r="G67" s="136" t="s">
        <v>130</v>
      </c>
      <c r="H67" s="138"/>
      <c r="I67" s="137" t="s">
        <v>203</v>
      </c>
      <c r="J67" s="135" t="s">
        <v>12</v>
      </c>
      <c r="K67" s="139" t="s">
        <v>27</v>
      </c>
      <c r="L67" s="140">
        <v>1</v>
      </c>
      <c r="M67" s="121" t="s">
        <v>312</v>
      </c>
      <c r="N67" s="96" t="s">
        <v>248</v>
      </c>
      <c r="O67" s="42" t="s">
        <v>28</v>
      </c>
    </row>
  </sheetData>
  <mergeCells count="18">
    <mergeCell ref="B6:C6"/>
    <mergeCell ref="B2:D4"/>
    <mergeCell ref="L2:O2"/>
    <mergeCell ref="L3:O3"/>
    <mergeCell ref="L4:O4"/>
    <mergeCell ref="E2:K4"/>
    <mergeCell ref="B63:O63"/>
    <mergeCell ref="B59:O59"/>
    <mergeCell ref="B54:O54"/>
    <mergeCell ref="B8:O8"/>
    <mergeCell ref="B50:O50"/>
    <mergeCell ref="B35:O35"/>
    <mergeCell ref="B42:O42"/>
    <mergeCell ref="B13:O13"/>
    <mergeCell ref="B30:O30"/>
    <mergeCell ref="B25:O25"/>
    <mergeCell ref="B19:O19"/>
    <mergeCell ref="B38:O38"/>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6"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94.25" customHeight="1">
      <c r="B14" s="16"/>
      <c r="D14" s="41" t="s">
        <v>359</v>
      </c>
      <c r="E14" s="214">
        <v>1</v>
      </c>
      <c r="F14" s="214"/>
      <c r="G14" s="303"/>
      <c r="H14" s="304"/>
      <c r="I14" s="35"/>
      <c r="J14" s="16"/>
    </row>
    <row r="15" spans="2:10" ht="154.5" customHeight="1">
      <c r="B15" s="14"/>
      <c r="D15" s="41" t="s">
        <v>360</v>
      </c>
      <c r="E15" s="214">
        <v>1</v>
      </c>
      <c r="F15" s="214"/>
      <c r="G15" s="303"/>
      <c r="H15" s="304"/>
      <c r="I15" s="35"/>
      <c r="J15" s="14"/>
    </row>
    <row r="16" spans="2:10" ht="152.25" customHeight="1">
      <c r="B16" s="14"/>
      <c r="D16" s="41" t="s">
        <v>357</v>
      </c>
      <c r="E16" s="214">
        <v>1</v>
      </c>
      <c r="F16" s="214"/>
      <c r="G16" s="303"/>
      <c r="H16" s="304"/>
      <c r="I16" s="35"/>
      <c r="J16" s="14"/>
    </row>
    <row r="17" spans="2:10" ht="190.5" customHeight="1">
      <c r="B17" s="14"/>
      <c r="D17" s="64">
        <v>45656</v>
      </c>
      <c r="E17" s="116">
        <v>1</v>
      </c>
      <c r="F17" s="214"/>
      <c r="G17" s="303"/>
      <c r="H17" s="304"/>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16"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337" t="s">
        <v>16</v>
      </c>
      <c r="H13" s="337"/>
      <c r="I13" s="35"/>
      <c r="J13" s="14"/>
    </row>
    <row r="14" spans="2:10" s="4" customFormat="1" ht="150" customHeight="1">
      <c r="B14" s="16"/>
      <c r="D14" s="41" t="s">
        <v>359</v>
      </c>
      <c r="E14" s="214">
        <v>1</v>
      </c>
      <c r="F14" s="214"/>
      <c r="G14" s="335"/>
      <c r="H14" s="336"/>
      <c r="I14" s="35"/>
      <c r="J14" s="16"/>
    </row>
    <row r="15" spans="2:10" ht="77.25" customHeight="1">
      <c r="B15" s="14"/>
      <c r="D15" s="68">
        <v>45473</v>
      </c>
      <c r="E15" s="40">
        <v>1</v>
      </c>
      <c r="F15" s="214"/>
      <c r="G15" s="335"/>
      <c r="H15" s="336"/>
      <c r="I15" s="35"/>
      <c r="J15" s="14"/>
    </row>
    <row r="16" spans="2:10" ht="118.5" customHeight="1">
      <c r="B16" s="14"/>
      <c r="D16" s="41" t="s">
        <v>357</v>
      </c>
      <c r="E16" s="214">
        <v>1</v>
      </c>
      <c r="F16" s="214"/>
      <c r="G16" s="335"/>
      <c r="H16" s="336"/>
      <c r="I16" s="35"/>
      <c r="J16" s="14"/>
    </row>
    <row r="17" spans="2:10" ht="151.5" customHeight="1">
      <c r="B17" s="14"/>
      <c r="C17" s="210"/>
      <c r="D17" s="193">
        <v>45656</v>
      </c>
      <c r="E17" s="212">
        <v>1</v>
      </c>
      <c r="F17" s="214"/>
      <c r="G17" s="335"/>
      <c r="H17" s="336"/>
      <c r="I17" s="211"/>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12" zoomScale="90" zoomScaleNormal="90"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6"/>
      <c r="D3" s="306"/>
      <c r="E3" s="306"/>
      <c r="F3" s="306"/>
      <c r="G3" s="306"/>
      <c r="H3" s="306"/>
      <c r="I3" s="306"/>
      <c r="J3" s="14"/>
    </row>
    <row r="4" spans="2:10">
      <c r="B4" s="14"/>
      <c r="C4" s="306"/>
      <c r="D4" s="306"/>
      <c r="E4" s="306"/>
      <c r="F4" s="306"/>
      <c r="G4" s="306"/>
      <c r="H4" s="306"/>
      <c r="I4" s="306"/>
      <c r="J4" s="14"/>
    </row>
    <row r="5" spans="2:10" ht="167.25" customHeight="1">
      <c r="B5" s="14"/>
      <c r="C5" s="306"/>
      <c r="D5" s="306"/>
      <c r="E5" s="306"/>
      <c r="F5" s="306"/>
      <c r="G5" s="306"/>
      <c r="H5" s="306"/>
      <c r="I5" s="306"/>
      <c r="J5" s="14"/>
    </row>
    <row r="6" spans="2:10">
      <c r="B6" s="14"/>
      <c r="C6" s="306"/>
      <c r="D6" s="306"/>
      <c r="E6" s="306"/>
      <c r="F6" s="306"/>
      <c r="G6" s="306"/>
      <c r="H6" s="306"/>
      <c r="I6" s="306"/>
      <c r="J6" s="14"/>
    </row>
    <row r="7" spans="2:10">
      <c r="B7" s="14"/>
      <c r="C7" s="306"/>
      <c r="D7" s="306"/>
      <c r="E7" s="306"/>
      <c r="F7" s="306"/>
      <c r="G7" s="306"/>
      <c r="H7" s="306"/>
      <c r="I7" s="306"/>
      <c r="J7" s="14"/>
    </row>
    <row r="8" spans="2:10" ht="89.25" customHeight="1">
      <c r="B8" s="14"/>
      <c r="C8" s="306"/>
      <c r="D8" s="306"/>
      <c r="E8" s="306"/>
      <c r="F8" s="306"/>
      <c r="G8" s="306"/>
      <c r="H8" s="306"/>
      <c r="I8" s="306"/>
      <c r="J8" s="14"/>
    </row>
    <row r="9" spans="2:10" ht="30" customHeight="1">
      <c r="B9" s="14"/>
      <c r="C9" s="306"/>
      <c r="D9" s="306"/>
      <c r="E9" s="306"/>
      <c r="F9" s="306"/>
      <c r="G9" s="306"/>
      <c r="H9" s="306"/>
      <c r="I9" s="306"/>
      <c r="J9" s="14"/>
    </row>
    <row r="10" spans="2:10" ht="30" hidden="1" customHeight="1">
      <c r="B10" s="14"/>
      <c r="E10" s="296" t="e">
        <f>LISTADO!#REF!</f>
        <v>#REF!</v>
      </c>
      <c r="F10" s="296"/>
      <c r="G10" s="50" t="e">
        <f>LISTADO!#REF!</f>
        <v>#REF!</v>
      </c>
      <c r="H10" s="165" t="e">
        <f>LISTADO!#REF!</f>
        <v>#REF!</v>
      </c>
      <c r="I10" s="34"/>
      <c r="J10" s="14"/>
    </row>
    <row r="11" spans="2:10" ht="30" hidden="1" customHeight="1">
      <c r="B11" s="14"/>
      <c r="E11" s="297" t="e">
        <f>LISTADO!#REF!</f>
        <v>#REF!</v>
      </c>
      <c r="F11" s="298"/>
      <c r="G11" s="51" t="e">
        <f>LISTADO!#REF!</f>
        <v>#REF!</v>
      </c>
      <c r="H11" s="166"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5" customHeight="1">
      <c r="B14" s="16"/>
      <c r="D14" s="41" t="s">
        <v>359</v>
      </c>
      <c r="E14" s="214">
        <v>0.9</v>
      </c>
      <c r="F14" s="214"/>
      <c r="G14" s="303"/>
      <c r="H14" s="304"/>
      <c r="I14" s="35"/>
      <c r="J14" s="16"/>
    </row>
    <row r="15" spans="2:10" ht="64.5" customHeight="1">
      <c r="B15" s="14"/>
      <c r="D15" s="41" t="s">
        <v>360</v>
      </c>
      <c r="E15" s="214">
        <v>0.9</v>
      </c>
      <c r="F15" s="214"/>
      <c r="G15" s="303"/>
      <c r="H15" s="304"/>
      <c r="I15" s="35"/>
      <c r="J15" s="14"/>
    </row>
    <row r="16" spans="2:10" ht="71.25" customHeight="1">
      <c r="B16" s="14"/>
      <c r="D16" s="41" t="s">
        <v>357</v>
      </c>
      <c r="E16" s="214">
        <v>0.9</v>
      </c>
      <c r="F16" s="214"/>
      <c r="G16" s="303"/>
      <c r="H16" s="304"/>
      <c r="I16" s="35"/>
      <c r="J16" s="14"/>
    </row>
    <row r="17" spans="1:10" ht="57.75" customHeight="1">
      <c r="B17" s="14"/>
      <c r="D17" s="64">
        <v>45656</v>
      </c>
      <c r="E17" s="116">
        <v>0.9</v>
      </c>
      <c r="F17" s="214"/>
      <c r="G17" s="303"/>
      <c r="H17" s="304"/>
      <c r="I17" s="36"/>
      <c r="J17" s="14"/>
    </row>
    <row r="18" spans="1:10" ht="2.25" customHeight="1">
      <c r="B18" s="14"/>
      <c r="C18" s="14"/>
      <c r="D18" s="146"/>
      <c r="E18" s="146"/>
      <c r="F18" s="146"/>
      <c r="G18" s="339"/>
      <c r="H18" s="340"/>
      <c r="I18" s="37"/>
      <c r="J18" s="14"/>
    </row>
    <row r="19" spans="1:10">
      <c r="A19" s="306"/>
      <c r="B19" s="306"/>
      <c r="C19" s="306"/>
      <c r="D19" s="338"/>
      <c r="E19" s="338"/>
      <c r="F19" s="338"/>
      <c r="G19" s="338"/>
      <c r="H19" s="338"/>
      <c r="I19" s="338"/>
      <c r="J19" s="338"/>
    </row>
    <row r="20" spans="1:10">
      <c r="A20" s="306"/>
      <c r="B20" s="306"/>
      <c r="C20" s="306"/>
      <c r="D20" s="338"/>
      <c r="E20" s="338"/>
      <c r="F20" s="338"/>
      <c r="G20" s="338"/>
      <c r="H20" s="338"/>
      <c r="I20" s="338"/>
      <c r="J20" s="338"/>
    </row>
    <row r="21" spans="1:10" ht="15.75" customHeight="1">
      <c r="A21" s="306"/>
      <c r="B21" s="306"/>
      <c r="C21" s="306"/>
      <c r="D21" s="338"/>
      <c r="E21" s="338"/>
      <c r="F21" s="338"/>
      <c r="G21" s="338"/>
      <c r="H21" s="338"/>
      <c r="I21" s="338"/>
      <c r="J21" s="338"/>
    </row>
    <row r="22" spans="1:10" ht="15.75" customHeight="1">
      <c r="A22" s="306"/>
      <c r="B22" s="306"/>
      <c r="C22" s="306"/>
      <c r="D22" s="338"/>
      <c r="E22" s="338"/>
      <c r="F22" s="338"/>
      <c r="G22" s="338"/>
      <c r="H22" s="338"/>
      <c r="I22" s="338"/>
      <c r="J22" s="338"/>
    </row>
    <row r="23" spans="1:10" ht="15.75" customHeight="1">
      <c r="A23" s="306"/>
      <c r="B23" s="306"/>
      <c r="C23" s="306"/>
      <c r="D23" s="338"/>
      <c r="E23" s="338"/>
      <c r="F23" s="338"/>
      <c r="G23" s="338"/>
      <c r="H23" s="338"/>
      <c r="I23" s="338"/>
      <c r="J23" s="338"/>
    </row>
    <row r="24" spans="1:10" ht="15.75" customHeight="1">
      <c r="A24" s="306"/>
      <c r="B24" s="306"/>
      <c r="C24" s="306"/>
      <c r="D24" s="338"/>
      <c r="E24" s="338"/>
      <c r="F24" s="338"/>
      <c r="G24" s="338"/>
      <c r="H24" s="338"/>
      <c r="I24" s="338"/>
      <c r="J24" s="338"/>
    </row>
    <row r="25" spans="1:10" ht="15.75" customHeight="1">
      <c r="A25" s="306"/>
      <c r="B25" s="306"/>
      <c r="C25" s="306"/>
      <c r="D25" s="338"/>
      <c r="E25" s="338"/>
      <c r="F25" s="338"/>
      <c r="G25" s="338"/>
      <c r="H25" s="338"/>
      <c r="I25" s="338"/>
      <c r="J25" s="338"/>
    </row>
    <row r="26" spans="1:10" ht="15.75" customHeight="1">
      <c r="A26" s="306"/>
      <c r="B26" s="306"/>
      <c r="C26" s="306"/>
      <c r="D26" s="338"/>
      <c r="E26" s="338"/>
      <c r="F26" s="338"/>
      <c r="G26" s="338"/>
      <c r="H26" s="338"/>
      <c r="I26" s="338"/>
      <c r="J26" s="338"/>
    </row>
    <row r="27" spans="1:10" ht="15.75" customHeight="1">
      <c r="A27" s="306"/>
      <c r="B27" s="306"/>
      <c r="C27" s="306"/>
      <c r="D27" s="338"/>
      <c r="E27" s="338"/>
      <c r="F27" s="338"/>
      <c r="G27" s="338"/>
      <c r="H27" s="338"/>
      <c r="I27" s="338"/>
      <c r="J27" s="338"/>
    </row>
    <row r="28" spans="1:10" ht="15.75" customHeight="1">
      <c r="A28" s="306"/>
      <c r="B28" s="306"/>
      <c r="C28" s="306"/>
      <c r="D28" s="338"/>
      <c r="E28" s="338"/>
      <c r="F28" s="338"/>
      <c r="G28" s="338"/>
      <c r="H28" s="338"/>
      <c r="I28" s="338"/>
      <c r="J28" s="338"/>
    </row>
    <row r="29" spans="1:10" ht="15.75">
      <c r="A29" s="306"/>
      <c r="B29" s="306"/>
      <c r="C29" s="306"/>
      <c r="G29" s="144"/>
    </row>
    <row r="30" spans="1:10" ht="15.75">
      <c r="G30" s="144"/>
    </row>
    <row r="31" spans="1:10" ht="15.75">
      <c r="G31" s="144"/>
    </row>
    <row r="32" spans="1:10" ht="15.75">
      <c r="G32" s="144"/>
    </row>
    <row r="33" spans="7:7" ht="15.75">
      <c r="G33" s="144"/>
    </row>
    <row r="34" spans="7:7" ht="15.75">
      <c r="G34" s="144"/>
    </row>
    <row r="35" spans="7:7" ht="15.75">
      <c r="G35" s="144"/>
    </row>
    <row r="36" spans="7:7" ht="15.75">
      <c r="G36" s="144"/>
    </row>
    <row r="37" spans="7:7" ht="15.75">
      <c r="G37" s="144"/>
    </row>
    <row r="38" spans="7:7" ht="15.75">
      <c r="G38" s="144"/>
    </row>
    <row r="40" spans="7:7">
      <c r="G40" s="145"/>
    </row>
    <row r="44" spans="7:7">
      <c r="G44" s="145"/>
    </row>
    <row r="46" spans="7:7" ht="15.75">
      <c r="G46" s="144"/>
    </row>
    <row r="47" spans="7:7" ht="15.75">
      <c r="G47" s="144"/>
    </row>
    <row r="48" spans="7:7" ht="15.75">
      <c r="G48" s="144"/>
    </row>
    <row r="49" spans="7:7" ht="15.7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topLeftCell="A12" workbookViewId="0">
      <selection activeCell="E17" sqref="E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142" t="e">
        <f>LISTADO!#REF!</f>
        <v>#REF!</v>
      </c>
      <c r="H10" s="142" t="e">
        <f>LISTADO!#REF!</f>
        <v>#REF!</v>
      </c>
      <c r="I10" s="34"/>
      <c r="J10" s="14"/>
    </row>
    <row r="11" spans="2:10" ht="30" hidden="1" customHeight="1">
      <c r="B11" s="14"/>
      <c r="E11" s="297" t="e">
        <f>LISTADO!#REF!</f>
        <v>#REF!</v>
      </c>
      <c r="F11" s="298"/>
      <c r="G11" s="143" t="e">
        <f>LISTADO!#REF!</f>
        <v>#REF!</v>
      </c>
      <c r="H11" s="14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08" customHeight="1">
      <c r="B14" s="16"/>
      <c r="D14" s="41" t="s">
        <v>359</v>
      </c>
      <c r="E14" s="214">
        <v>1</v>
      </c>
      <c r="F14" s="214"/>
      <c r="G14" s="294"/>
      <c r="H14" s="295"/>
      <c r="I14" s="35"/>
      <c r="J14" s="16"/>
    </row>
    <row r="15" spans="2:10" s="4" customFormat="1" ht="98.25" customHeight="1">
      <c r="B15" s="16"/>
      <c r="D15" s="41" t="s">
        <v>360</v>
      </c>
      <c r="E15" s="214">
        <v>1</v>
      </c>
      <c r="F15" s="214"/>
      <c r="G15" s="294"/>
      <c r="H15" s="295"/>
      <c r="I15" s="35"/>
      <c r="J15" s="16"/>
    </row>
    <row r="16" spans="2:10" ht="105" customHeight="1">
      <c r="B16" s="14"/>
      <c r="D16" s="41" t="s">
        <v>357</v>
      </c>
      <c r="E16" s="214">
        <v>1</v>
      </c>
      <c r="F16" s="214"/>
      <c r="G16" s="294"/>
      <c r="H16" s="295"/>
      <c r="I16" s="35"/>
      <c r="J16" s="14"/>
    </row>
    <row r="17" spans="1:10" ht="132.75" customHeight="1">
      <c r="B17" s="14"/>
      <c r="D17" s="64">
        <v>45656</v>
      </c>
      <c r="E17" s="119">
        <v>1</v>
      </c>
      <c r="F17" s="214"/>
      <c r="G17" s="341"/>
      <c r="H17" s="342"/>
      <c r="I17" s="35"/>
      <c r="J17" s="14"/>
    </row>
    <row r="18" spans="1:10" ht="7.5" customHeight="1">
      <c r="B18" s="14"/>
      <c r="C18" s="14"/>
      <c r="D18" s="17"/>
      <c r="E18" s="17"/>
      <c r="F18" s="17"/>
      <c r="G18" s="18"/>
      <c r="H18" s="18"/>
      <c r="I18" s="37"/>
      <c r="J18" s="14"/>
    </row>
    <row r="19" spans="1:10">
      <c r="A19" s="307"/>
      <c r="B19" s="307"/>
      <c r="C19" s="307"/>
      <c r="D19" s="307"/>
      <c r="E19" s="307"/>
      <c r="F19" s="307"/>
      <c r="G19" s="307"/>
      <c r="H19" s="307"/>
      <c r="I19" s="307"/>
      <c r="J19" s="307"/>
    </row>
    <row r="20" spans="1:10">
      <c r="A20" s="307"/>
      <c r="B20" s="307"/>
      <c r="C20" s="307"/>
      <c r="D20" s="307"/>
      <c r="E20" s="307"/>
      <c r="F20" s="307"/>
      <c r="G20" s="307"/>
      <c r="H20" s="307"/>
      <c r="I20" s="307"/>
      <c r="J20" s="307"/>
    </row>
    <row r="21" spans="1:10">
      <c r="A21" s="307"/>
      <c r="B21" s="307"/>
      <c r="C21" s="307"/>
      <c r="D21" s="307"/>
      <c r="E21" s="307"/>
      <c r="F21" s="307"/>
      <c r="G21" s="307"/>
      <c r="H21" s="307"/>
      <c r="I21" s="307"/>
      <c r="J21" s="307"/>
    </row>
    <row r="22" spans="1:10">
      <c r="A22" s="307"/>
      <c r="B22" s="307"/>
      <c r="C22" s="307"/>
      <c r="D22" s="307"/>
      <c r="E22" s="307"/>
      <c r="F22" s="307"/>
      <c r="G22" s="307"/>
      <c r="H22" s="307"/>
      <c r="I22" s="307"/>
      <c r="J22" s="307"/>
    </row>
    <row r="23" spans="1:10">
      <c r="A23" s="307"/>
      <c r="B23" s="307"/>
      <c r="C23" s="307"/>
      <c r="D23" s="307"/>
      <c r="E23" s="307"/>
      <c r="F23" s="307"/>
      <c r="G23" s="307"/>
      <c r="H23" s="307"/>
      <c r="I23" s="307"/>
      <c r="J23" s="307"/>
    </row>
    <row r="24" spans="1:10">
      <c r="A24" s="307"/>
      <c r="B24" s="307"/>
      <c r="C24" s="307"/>
      <c r="D24" s="307"/>
      <c r="E24" s="307"/>
      <c r="F24" s="307"/>
      <c r="G24" s="307"/>
      <c r="H24" s="307"/>
      <c r="I24" s="307"/>
      <c r="J24" s="307"/>
    </row>
    <row r="25" spans="1:10">
      <c r="A25" s="307"/>
      <c r="B25" s="307"/>
      <c r="C25" s="307"/>
      <c r="D25" s="307"/>
      <c r="E25" s="307"/>
      <c r="F25" s="307"/>
      <c r="G25" s="307"/>
      <c r="H25" s="307"/>
      <c r="I25" s="307"/>
      <c r="J25" s="307"/>
    </row>
    <row r="26" spans="1:10">
      <c r="A26" s="307"/>
      <c r="B26" s="307"/>
      <c r="C26" s="307"/>
      <c r="D26" s="307"/>
      <c r="E26" s="307"/>
      <c r="F26" s="307"/>
      <c r="G26" s="307"/>
      <c r="H26" s="307"/>
      <c r="I26" s="307"/>
      <c r="J26" s="307"/>
    </row>
    <row r="27" spans="1:10">
      <c r="A27" s="307"/>
      <c r="B27" s="307"/>
      <c r="C27" s="307"/>
      <c r="D27" s="307"/>
      <c r="E27" s="307"/>
      <c r="F27" s="307"/>
      <c r="G27" s="307"/>
      <c r="H27" s="307"/>
      <c r="I27" s="307"/>
      <c r="J27" s="307"/>
    </row>
    <row r="28" spans="1:10">
      <c r="A28" s="307"/>
      <c r="B28" s="307"/>
      <c r="C28" s="307"/>
      <c r="D28" s="307"/>
      <c r="E28" s="307"/>
      <c r="F28" s="307"/>
      <c r="G28" s="307"/>
      <c r="H28" s="307"/>
      <c r="I28" s="307"/>
      <c r="J28" s="307"/>
    </row>
    <row r="29" spans="1:10">
      <c r="A29" s="307"/>
      <c r="B29" s="307"/>
      <c r="C29" s="307"/>
      <c r="D29" s="307"/>
      <c r="E29" s="307"/>
      <c r="F29" s="307"/>
      <c r="G29" s="307"/>
      <c r="H29" s="307"/>
      <c r="I29" s="307"/>
      <c r="J29" s="307"/>
    </row>
    <row r="30" spans="1:10">
      <c r="A30" s="307"/>
      <c r="B30" s="307"/>
      <c r="C30" s="307"/>
      <c r="D30" s="307"/>
      <c r="E30" s="307"/>
      <c r="F30" s="307"/>
      <c r="G30" s="307"/>
      <c r="H30" s="307"/>
      <c r="I30" s="307"/>
      <c r="J30" s="307"/>
    </row>
    <row r="31" spans="1:10">
      <c r="A31" s="307"/>
      <c r="B31" s="307"/>
      <c r="C31" s="307"/>
      <c r="D31" s="307"/>
      <c r="E31" s="307"/>
      <c r="F31" s="307"/>
      <c r="G31" s="307"/>
      <c r="H31" s="307"/>
      <c r="I31" s="307"/>
      <c r="J31" s="307"/>
    </row>
    <row r="32" spans="1:10">
      <c r="A32" s="307"/>
      <c r="B32" s="307"/>
      <c r="C32" s="307"/>
      <c r="D32" s="307"/>
      <c r="E32" s="307"/>
      <c r="F32" s="307"/>
      <c r="G32" s="307"/>
      <c r="H32" s="307"/>
      <c r="I32" s="307"/>
      <c r="J32" s="307"/>
    </row>
    <row r="33" spans="1:10">
      <c r="A33" s="307"/>
      <c r="B33" s="307"/>
      <c r="C33" s="307"/>
      <c r="D33" s="307"/>
      <c r="E33" s="307"/>
      <c r="F33" s="307"/>
      <c r="G33" s="307"/>
      <c r="H33" s="307"/>
      <c r="I33" s="307"/>
      <c r="J33" s="307"/>
    </row>
    <row r="34" spans="1:10">
      <c r="A34" s="307"/>
      <c r="B34" s="307"/>
      <c r="C34" s="307"/>
      <c r="D34" s="307"/>
      <c r="E34" s="307"/>
      <c r="F34" s="307"/>
      <c r="G34" s="307"/>
      <c r="H34" s="307"/>
      <c r="I34" s="307"/>
      <c r="J34" s="307"/>
    </row>
    <row r="35" spans="1:10">
      <c r="A35" s="307"/>
      <c r="B35" s="307"/>
      <c r="C35" s="307"/>
      <c r="D35" s="307"/>
      <c r="E35" s="307"/>
      <c r="F35" s="307"/>
      <c r="G35" s="307"/>
      <c r="H35" s="307"/>
      <c r="I35" s="307"/>
      <c r="J35" s="307"/>
    </row>
    <row r="36" spans="1:10">
      <c r="A36" s="307"/>
      <c r="B36" s="307"/>
      <c r="C36" s="307"/>
      <c r="D36" s="307"/>
      <c r="E36" s="307"/>
      <c r="F36" s="307"/>
      <c r="G36" s="307"/>
      <c r="H36" s="307"/>
      <c r="I36" s="307"/>
      <c r="J36" s="307"/>
    </row>
    <row r="37" spans="1:10">
      <c r="A37" s="307"/>
      <c r="B37" s="307"/>
      <c r="C37" s="307"/>
      <c r="D37" s="307"/>
      <c r="E37" s="307"/>
      <c r="F37" s="307"/>
      <c r="G37" s="307"/>
      <c r="H37" s="307"/>
      <c r="I37" s="307"/>
      <c r="J37" s="307"/>
    </row>
    <row r="38" spans="1:10">
      <c r="A38" s="307"/>
      <c r="B38" s="307"/>
      <c r="C38" s="307"/>
      <c r="D38" s="307"/>
      <c r="E38" s="307"/>
      <c r="F38" s="307"/>
      <c r="G38" s="307"/>
      <c r="H38" s="307"/>
      <c r="I38" s="307"/>
      <c r="J38" s="307"/>
    </row>
    <row r="39" spans="1:10">
      <c r="A39" s="307"/>
      <c r="B39" s="307"/>
      <c r="C39" s="307"/>
      <c r="D39" s="307"/>
      <c r="E39" s="307"/>
      <c r="F39" s="307"/>
      <c r="G39" s="307"/>
      <c r="H39" s="307"/>
      <c r="I39" s="307"/>
      <c r="J39" s="307"/>
    </row>
    <row r="40" spans="1:10">
      <c r="A40" s="307"/>
      <c r="B40" s="307"/>
      <c r="C40" s="307"/>
      <c r="D40" s="307"/>
      <c r="E40" s="307"/>
      <c r="F40" s="307"/>
      <c r="G40" s="307"/>
      <c r="H40" s="307"/>
      <c r="I40" s="307"/>
      <c r="J40" s="307"/>
    </row>
    <row r="41" spans="1:10">
      <c r="A41" s="307"/>
      <c r="B41" s="307"/>
      <c r="C41" s="307"/>
      <c r="D41" s="307"/>
      <c r="E41" s="307"/>
      <c r="F41" s="307"/>
      <c r="G41" s="307"/>
      <c r="H41" s="307"/>
      <c r="I41" s="307"/>
      <c r="J41" s="307"/>
    </row>
    <row r="42" spans="1:10">
      <c r="A42" s="307"/>
      <c r="B42" s="307"/>
      <c r="C42" s="307"/>
      <c r="D42" s="307"/>
      <c r="E42" s="307"/>
      <c r="F42" s="307"/>
      <c r="G42" s="307"/>
      <c r="H42" s="307"/>
      <c r="I42" s="307"/>
      <c r="J42" s="307"/>
    </row>
    <row r="43" spans="1:10">
      <c r="A43" s="307"/>
      <c r="B43" s="307"/>
      <c r="C43" s="307"/>
      <c r="D43" s="307"/>
      <c r="E43" s="307"/>
      <c r="F43" s="307"/>
      <c r="G43" s="307"/>
      <c r="H43" s="307"/>
      <c r="I43" s="307"/>
      <c r="J43" s="307"/>
    </row>
    <row r="44" spans="1:10">
      <c r="A44" s="307"/>
      <c r="B44" s="307"/>
      <c r="C44" s="307"/>
      <c r="D44" s="307"/>
      <c r="E44" s="307"/>
      <c r="F44" s="307"/>
      <c r="G44" s="307"/>
      <c r="H44" s="307"/>
      <c r="I44" s="307"/>
      <c r="J44" s="307"/>
    </row>
    <row r="45" spans="1:10">
      <c r="A45" s="307"/>
      <c r="B45" s="307"/>
      <c r="C45" s="307"/>
      <c r="D45" s="307"/>
      <c r="E45" s="307"/>
      <c r="F45" s="307"/>
      <c r="G45" s="307"/>
      <c r="H45" s="307"/>
      <c r="I45" s="307"/>
      <c r="J45" s="307"/>
    </row>
    <row r="46" spans="1:10">
      <c r="A46" s="307"/>
      <c r="B46" s="307"/>
      <c r="C46" s="307"/>
      <c r="D46" s="307"/>
      <c r="E46" s="307"/>
      <c r="F46" s="307"/>
      <c r="G46" s="307"/>
      <c r="H46" s="307"/>
      <c r="I46" s="307"/>
      <c r="J46" s="307"/>
    </row>
    <row r="47" spans="1:10">
      <c r="A47" s="307"/>
      <c r="B47" s="307"/>
      <c r="C47" s="307"/>
      <c r="D47" s="307"/>
      <c r="E47" s="307"/>
      <c r="F47" s="307"/>
      <c r="G47" s="307"/>
      <c r="H47" s="307"/>
      <c r="I47" s="307"/>
      <c r="J47" s="307"/>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69.75" customHeight="1">
      <c r="B14" s="16"/>
      <c r="D14" s="41" t="s">
        <v>359</v>
      </c>
      <c r="E14" s="151">
        <v>1</v>
      </c>
      <c r="F14" s="214"/>
      <c r="G14" s="343"/>
      <c r="H14" s="293"/>
      <c r="I14" s="35"/>
      <c r="J14" s="16"/>
    </row>
    <row r="15" spans="2:10" ht="99.75" customHeight="1">
      <c r="B15" s="14"/>
      <c r="D15" s="41" t="s">
        <v>360</v>
      </c>
      <c r="E15" s="214">
        <v>1</v>
      </c>
      <c r="F15" s="214"/>
      <c r="G15" s="343"/>
      <c r="H15" s="344"/>
      <c r="I15" s="35"/>
      <c r="J15" s="14"/>
    </row>
    <row r="16" spans="2:10" ht="77.25" customHeight="1">
      <c r="B16" s="14"/>
      <c r="D16" s="41" t="s">
        <v>357</v>
      </c>
      <c r="E16" s="214">
        <v>1</v>
      </c>
      <c r="F16" s="214"/>
      <c r="G16" s="343"/>
      <c r="H16" s="344"/>
      <c r="I16" s="35"/>
      <c r="J16" s="14"/>
    </row>
    <row r="17" spans="2:10" ht="96" customHeight="1">
      <c r="B17" s="14"/>
      <c r="D17" s="41" t="s">
        <v>358</v>
      </c>
      <c r="E17" s="119">
        <v>1</v>
      </c>
      <c r="F17" s="214"/>
      <c r="G17" s="292"/>
      <c r="H17" s="293"/>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359</v>
      </c>
      <c r="E14" s="151">
        <v>0</v>
      </c>
      <c r="F14" s="214"/>
      <c r="G14" s="345"/>
      <c r="H14" s="346"/>
      <c r="I14" s="35"/>
      <c r="J14" s="16"/>
    </row>
    <row r="15" spans="2:10" ht="36" customHeight="1">
      <c r="B15" s="14"/>
      <c r="D15" s="41" t="s">
        <v>360</v>
      </c>
      <c r="E15" s="214">
        <v>0</v>
      </c>
      <c r="F15" s="214"/>
      <c r="G15" s="345"/>
      <c r="H15" s="346"/>
      <c r="I15" s="35"/>
      <c r="J15" s="14"/>
    </row>
    <row r="16" spans="2:10" ht="34.5" customHeight="1">
      <c r="B16" s="14"/>
      <c r="D16" s="41" t="s">
        <v>357</v>
      </c>
      <c r="E16" s="214">
        <v>0</v>
      </c>
      <c r="F16" s="214"/>
      <c r="G16" s="345"/>
      <c r="H16" s="346"/>
      <c r="I16" s="35"/>
      <c r="J16" s="14"/>
    </row>
    <row r="17" spans="2:10" ht="39.75" customHeight="1">
      <c r="B17" s="14"/>
      <c r="C17" s="149"/>
      <c r="D17" s="41" t="s">
        <v>358</v>
      </c>
      <c r="E17" s="151">
        <v>0</v>
      </c>
      <c r="F17" s="214"/>
      <c r="G17" s="294"/>
      <c r="H17" s="295"/>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D18" sqref="D18:H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50" t="e">
        <f>LISTADO!#REF!</f>
        <v>#REF!</v>
      </c>
      <c r="H10" s="50" t="e">
        <f>LISTADO!#REF!</f>
        <v>#REF!</v>
      </c>
      <c r="I10" s="34"/>
      <c r="J10" s="14"/>
    </row>
    <row r="11" spans="2:10" ht="30" hidden="1" customHeight="1">
      <c r="B11" s="14"/>
      <c r="E11" s="297" t="e">
        <f>LISTADO!#REF!</f>
        <v>#REF!</v>
      </c>
      <c r="F11" s="298"/>
      <c r="G11" s="51" t="e">
        <f>LISTADO!#REF!</f>
        <v>#REF!</v>
      </c>
      <c r="H11" s="51"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54" customHeight="1">
      <c r="B14" s="16"/>
      <c r="D14" s="41" t="s">
        <v>359</v>
      </c>
      <c r="E14" s="151">
        <v>1</v>
      </c>
      <c r="F14" s="214"/>
      <c r="G14" s="343"/>
      <c r="H14" s="344"/>
      <c r="I14" s="35"/>
      <c r="J14" s="16"/>
    </row>
    <row r="15" spans="2:10" ht="74.25" customHeight="1">
      <c r="B15" s="14"/>
      <c r="D15" s="41" t="s">
        <v>314</v>
      </c>
      <c r="E15" s="214">
        <v>1</v>
      </c>
      <c r="F15" s="214"/>
      <c r="G15" s="349"/>
      <c r="H15" s="350"/>
      <c r="I15" s="35"/>
      <c r="J15" s="14"/>
    </row>
    <row r="16" spans="2:10" ht="102.75" customHeight="1">
      <c r="B16" s="14"/>
      <c r="D16" s="41" t="s">
        <v>357</v>
      </c>
      <c r="E16" s="214">
        <v>1</v>
      </c>
      <c r="F16" s="214"/>
      <c r="G16" s="343"/>
      <c r="H16" s="344"/>
      <c r="I16" s="35"/>
      <c r="J16" s="14"/>
    </row>
    <row r="17" spans="2:10" ht="109.5" customHeight="1">
      <c r="B17" s="14"/>
      <c r="D17" s="41" t="s">
        <v>358</v>
      </c>
      <c r="E17" s="119">
        <v>1</v>
      </c>
      <c r="F17" s="214"/>
      <c r="G17" s="294"/>
      <c r="H17" s="295"/>
      <c r="I17" s="36"/>
      <c r="J17" s="14"/>
    </row>
    <row r="18" spans="2:10" ht="10.5" customHeight="1">
      <c r="B18" s="14"/>
      <c r="C18" s="14"/>
      <c r="D18" s="347"/>
      <c r="E18" s="347"/>
      <c r="F18" s="347"/>
      <c r="G18" s="347"/>
      <c r="H18" s="347"/>
      <c r="I18" s="37"/>
      <c r="J18" s="14"/>
    </row>
    <row r="19" spans="2:10" ht="35.25" hidden="1" customHeight="1">
      <c r="D19" s="348"/>
      <c r="E19" s="348"/>
      <c r="F19" s="348"/>
      <c r="G19" s="348"/>
      <c r="H19" s="348"/>
    </row>
    <row r="20" spans="2:10" hidden="1">
      <c r="D20" s="348"/>
      <c r="E20" s="348"/>
      <c r="F20" s="348"/>
      <c r="G20" s="348"/>
      <c r="H20" s="348"/>
    </row>
    <row r="21" spans="2:10" hidden="1">
      <c r="D21" s="348"/>
      <c r="E21" s="348"/>
      <c r="F21" s="348"/>
      <c r="G21" s="348"/>
      <c r="H21" s="348"/>
    </row>
    <row r="22" spans="2:10" hidden="1">
      <c r="D22" s="348"/>
      <c r="E22" s="348"/>
      <c r="F22" s="348"/>
      <c r="G22" s="348"/>
      <c r="H22" s="348"/>
    </row>
    <row r="23" spans="2:10" hidden="1">
      <c r="D23" s="348"/>
      <c r="E23" s="348"/>
      <c r="F23" s="348"/>
      <c r="G23" s="348"/>
      <c r="H23" s="348"/>
    </row>
    <row r="24" spans="2:10" hidden="1">
      <c r="D24" s="348"/>
      <c r="E24" s="348"/>
      <c r="F24" s="348"/>
      <c r="G24" s="348"/>
      <c r="H24" s="348"/>
    </row>
    <row r="25" spans="2:10" hidden="1">
      <c r="D25" s="348"/>
      <c r="E25" s="348"/>
      <c r="F25" s="348"/>
      <c r="G25" s="348"/>
      <c r="H25" s="348"/>
    </row>
    <row r="26" spans="2:10" hidden="1">
      <c r="D26" s="348"/>
      <c r="E26" s="348"/>
      <c r="F26" s="348"/>
      <c r="G26" s="348"/>
      <c r="H26" s="348"/>
    </row>
    <row r="27" spans="2:10" hidden="1">
      <c r="D27" s="348"/>
      <c r="E27" s="348"/>
      <c r="F27" s="348"/>
      <c r="G27" s="348"/>
      <c r="H27" s="348"/>
    </row>
    <row r="28" spans="2:10" hidden="1">
      <c r="D28" s="348"/>
      <c r="E28" s="348"/>
      <c r="F28" s="348"/>
      <c r="G28" s="348"/>
      <c r="H28" s="348"/>
    </row>
    <row r="29" spans="2:10" hidden="1">
      <c r="D29" s="348"/>
      <c r="E29" s="348"/>
      <c r="F29" s="348"/>
      <c r="G29" s="348"/>
      <c r="H29" s="348"/>
    </row>
    <row r="30" spans="2:10" hidden="1">
      <c r="D30" s="348"/>
      <c r="E30" s="348"/>
      <c r="F30" s="348"/>
      <c r="G30" s="348"/>
      <c r="H30" s="348"/>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topLeftCell="A12" workbookViewId="0">
      <selection activeCell="A19" sqref="A19:J5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6"/>
      <c r="D3" s="306"/>
      <c r="E3" s="306"/>
      <c r="F3" s="306"/>
      <c r="G3" s="306"/>
      <c r="H3" s="306"/>
      <c r="I3" s="306"/>
      <c r="J3" s="306"/>
    </row>
    <row r="4" spans="2:10">
      <c r="B4" s="14"/>
      <c r="C4" s="306"/>
      <c r="D4" s="306"/>
      <c r="E4" s="306"/>
      <c r="F4" s="306"/>
      <c r="G4" s="306"/>
      <c r="H4" s="306"/>
      <c r="I4" s="306"/>
      <c r="J4" s="306"/>
    </row>
    <row r="5" spans="2:10" ht="167.25" customHeight="1">
      <c r="B5" s="14"/>
      <c r="C5" s="306"/>
      <c r="D5" s="306"/>
      <c r="E5" s="306"/>
      <c r="F5" s="306"/>
      <c r="G5" s="306"/>
      <c r="H5" s="306"/>
      <c r="I5" s="306"/>
      <c r="J5" s="306"/>
    </row>
    <row r="6" spans="2:10">
      <c r="B6" s="14"/>
      <c r="C6" s="306"/>
      <c r="D6" s="306"/>
      <c r="E6" s="306"/>
      <c r="F6" s="306"/>
      <c r="G6" s="306"/>
      <c r="H6" s="306"/>
      <c r="I6" s="306"/>
      <c r="J6" s="306"/>
    </row>
    <row r="7" spans="2:10">
      <c r="B7" s="14"/>
      <c r="C7" s="306"/>
      <c r="D7" s="306"/>
      <c r="E7" s="306"/>
      <c r="F7" s="306"/>
      <c r="G7" s="306"/>
      <c r="H7" s="306"/>
      <c r="I7" s="306"/>
      <c r="J7" s="306"/>
    </row>
    <row r="8" spans="2:10" ht="89.25" customHeight="1">
      <c r="B8" s="14"/>
      <c r="C8" s="306"/>
      <c r="D8" s="306"/>
      <c r="E8" s="306"/>
      <c r="F8" s="306"/>
      <c r="G8" s="306"/>
      <c r="H8" s="306"/>
      <c r="I8" s="306"/>
      <c r="J8" s="306"/>
    </row>
    <row r="9" spans="2:10" ht="30" customHeight="1">
      <c r="B9" s="14"/>
      <c r="C9" s="306"/>
      <c r="D9" s="306"/>
      <c r="E9" s="306"/>
      <c r="F9" s="306"/>
      <c r="G9" s="306"/>
      <c r="H9" s="306"/>
      <c r="I9" s="306"/>
      <c r="J9" s="306"/>
    </row>
    <row r="10" spans="2:10" ht="30" hidden="1" customHeight="1">
      <c r="B10" s="14"/>
      <c r="E10" s="296" t="e">
        <f>LISTADO!#REF!</f>
        <v>#REF!</v>
      </c>
      <c r="F10" s="296"/>
      <c r="G10" s="89" t="e">
        <f>LISTADO!#REF!</f>
        <v>#REF!</v>
      </c>
      <c r="H10" s="89" t="e">
        <f>LISTADO!#REF!</f>
        <v>#REF!</v>
      </c>
      <c r="I10" s="34"/>
      <c r="J10" s="14"/>
    </row>
    <row r="11" spans="2:10" ht="30" hidden="1" customHeight="1">
      <c r="B11" s="14"/>
      <c r="E11" s="297" t="e">
        <f>LISTADO!#REF!</f>
        <v>#REF!</v>
      </c>
      <c r="F11" s="298"/>
      <c r="G11" s="90" t="e">
        <f>LISTADO!#REF!</f>
        <v>#REF!</v>
      </c>
      <c r="H11" s="90"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27" customHeight="1">
      <c r="B14" s="16"/>
      <c r="D14" s="41" t="s">
        <v>359</v>
      </c>
      <c r="E14" s="151">
        <v>1</v>
      </c>
      <c r="F14" s="151"/>
      <c r="G14" s="292"/>
      <c r="H14" s="293"/>
      <c r="I14" s="35"/>
      <c r="J14" s="16"/>
    </row>
    <row r="15" spans="2:10" ht="49.5" customHeight="1">
      <c r="B15" s="14"/>
      <c r="D15" s="41" t="s">
        <v>360</v>
      </c>
      <c r="E15" s="214">
        <v>1</v>
      </c>
      <c r="F15" s="214"/>
      <c r="G15" s="343"/>
      <c r="H15" s="344"/>
      <c r="I15" s="35"/>
      <c r="J15" s="14"/>
    </row>
    <row r="16" spans="2:10" ht="36.75" customHeight="1">
      <c r="B16" s="14"/>
      <c r="D16" s="41" t="s">
        <v>357</v>
      </c>
      <c r="E16" s="214">
        <v>1</v>
      </c>
      <c r="F16" s="214"/>
      <c r="G16" s="343"/>
      <c r="H16" s="344"/>
      <c r="I16" s="35"/>
      <c r="J16" s="14"/>
    </row>
    <row r="17" spans="1:10" ht="33" customHeight="1">
      <c r="B17" s="14"/>
      <c r="D17" s="41" t="s">
        <v>358</v>
      </c>
      <c r="E17" s="214">
        <v>1</v>
      </c>
      <c r="F17" s="214"/>
      <c r="G17" s="294"/>
      <c r="H17" s="295"/>
      <c r="I17" s="36"/>
      <c r="J17" s="14"/>
    </row>
    <row r="18" spans="1:10" ht="3" customHeight="1">
      <c r="D18" s="65"/>
      <c r="E18" s="95"/>
      <c r="F18" s="95"/>
      <c r="G18" s="294"/>
      <c r="H18" s="295"/>
    </row>
    <row r="19" spans="1:10">
      <c r="A19" s="306"/>
      <c r="B19" s="306"/>
      <c r="C19" s="306"/>
      <c r="D19" s="306"/>
      <c r="E19" s="306"/>
      <c r="F19" s="306"/>
      <c r="G19" s="306"/>
      <c r="H19" s="306"/>
      <c r="I19" s="306"/>
      <c r="J19" s="306"/>
    </row>
    <row r="20" spans="1:10">
      <c r="A20" s="306"/>
      <c r="B20" s="306"/>
      <c r="C20" s="306"/>
      <c r="D20" s="306"/>
      <c r="E20" s="306"/>
      <c r="F20" s="306"/>
      <c r="G20" s="306"/>
      <c r="H20" s="306"/>
      <c r="I20" s="306"/>
      <c r="J20" s="306"/>
    </row>
    <row r="21" spans="1:10">
      <c r="A21" s="306"/>
      <c r="B21" s="306"/>
      <c r="C21" s="306"/>
      <c r="D21" s="306"/>
      <c r="E21" s="306"/>
      <c r="F21" s="306"/>
      <c r="G21" s="306"/>
      <c r="H21" s="306"/>
      <c r="I21" s="306"/>
      <c r="J21" s="306"/>
    </row>
    <row r="22" spans="1:10">
      <c r="A22" s="306"/>
      <c r="B22" s="306"/>
      <c r="C22" s="306"/>
      <c r="D22" s="306"/>
      <c r="E22" s="306"/>
      <c r="F22" s="306"/>
      <c r="G22" s="306"/>
      <c r="H22" s="306"/>
      <c r="I22" s="306"/>
      <c r="J22" s="306"/>
    </row>
    <row r="23" spans="1:10">
      <c r="A23" s="306"/>
      <c r="B23" s="306"/>
      <c r="C23" s="306"/>
      <c r="D23" s="306"/>
      <c r="E23" s="306"/>
      <c r="F23" s="306"/>
      <c r="G23" s="306"/>
      <c r="H23" s="306"/>
      <c r="I23" s="306"/>
      <c r="J23" s="306"/>
    </row>
    <row r="24" spans="1:10">
      <c r="A24" s="306"/>
      <c r="B24" s="306"/>
      <c r="C24" s="306"/>
      <c r="D24" s="306"/>
      <c r="E24" s="306"/>
      <c r="F24" s="306"/>
      <c r="G24" s="306"/>
      <c r="H24" s="306"/>
      <c r="I24" s="306"/>
      <c r="J24" s="306"/>
    </row>
    <row r="25" spans="1:10">
      <c r="A25" s="306"/>
      <c r="B25" s="306"/>
      <c r="C25" s="306"/>
      <c r="D25" s="306"/>
      <c r="E25" s="306"/>
      <c r="F25" s="306"/>
      <c r="G25" s="306"/>
      <c r="H25" s="306"/>
      <c r="I25" s="306"/>
      <c r="J25" s="306"/>
    </row>
    <row r="26" spans="1:10">
      <c r="A26" s="306"/>
      <c r="B26" s="306"/>
      <c r="C26" s="306"/>
      <c r="D26" s="306"/>
      <c r="E26" s="306"/>
      <c r="F26" s="306"/>
      <c r="G26" s="306"/>
      <c r="H26" s="306"/>
      <c r="I26" s="306"/>
      <c r="J26" s="306"/>
    </row>
    <row r="27" spans="1:10">
      <c r="A27" s="306"/>
      <c r="B27" s="306"/>
      <c r="C27" s="306"/>
      <c r="D27" s="306"/>
      <c r="E27" s="306"/>
      <c r="F27" s="306"/>
      <c r="G27" s="306"/>
      <c r="H27" s="306"/>
      <c r="I27" s="306"/>
      <c r="J27" s="306"/>
    </row>
    <row r="28" spans="1:10">
      <c r="A28" s="306"/>
      <c r="B28" s="306"/>
      <c r="C28" s="306"/>
      <c r="D28" s="306"/>
      <c r="E28" s="306"/>
      <c r="F28" s="306"/>
      <c r="G28" s="306"/>
      <c r="H28" s="306"/>
      <c r="I28" s="306"/>
      <c r="J28" s="306"/>
    </row>
    <row r="29" spans="1:10">
      <c r="A29" s="306"/>
      <c r="B29" s="306"/>
      <c r="C29" s="306"/>
      <c r="D29" s="306"/>
      <c r="E29" s="306"/>
      <c r="F29" s="306"/>
      <c r="G29" s="306"/>
      <c r="H29" s="306"/>
      <c r="I29" s="306"/>
      <c r="J29" s="306"/>
    </row>
    <row r="30" spans="1:10">
      <c r="A30" s="306"/>
      <c r="B30" s="306"/>
      <c r="C30" s="306"/>
      <c r="D30" s="306"/>
      <c r="E30" s="306"/>
      <c r="F30" s="306"/>
      <c r="G30" s="306"/>
      <c r="H30" s="306"/>
      <c r="I30" s="306"/>
      <c r="J30" s="306"/>
    </row>
    <row r="31" spans="1:10">
      <c r="A31" s="306"/>
      <c r="B31" s="306"/>
      <c r="C31" s="306"/>
      <c r="D31" s="306"/>
      <c r="E31" s="306"/>
      <c r="F31" s="306"/>
      <c r="G31" s="306"/>
      <c r="H31" s="306"/>
      <c r="I31" s="306"/>
      <c r="J31" s="306"/>
    </row>
    <row r="32" spans="1:10">
      <c r="A32" s="306"/>
      <c r="B32" s="306"/>
      <c r="C32" s="306"/>
      <c r="D32" s="306"/>
      <c r="E32" s="306"/>
      <c r="F32" s="306"/>
      <c r="G32" s="306"/>
      <c r="H32" s="306"/>
      <c r="I32" s="306"/>
      <c r="J32" s="306"/>
    </row>
    <row r="33" spans="1:10">
      <c r="A33" s="306"/>
      <c r="B33" s="306"/>
      <c r="C33" s="306"/>
      <c r="D33" s="306"/>
      <c r="E33" s="306"/>
      <c r="F33" s="306"/>
      <c r="G33" s="306"/>
      <c r="H33" s="306"/>
      <c r="I33" s="306"/>
      <c r="J33" s="306"/>
    </row>
    <row r="34" spans="1:10">
      <c r="A34" s="306"/>
      <c r="B34" s="306"/>
      <c r="C34" s="306"/>
      <c r="D34" s="306"/>
      <c r="E34" s="306"/>
      <c r="F34" s="306"/>
      <c r="G34" s="306"/>
      <c r="H34" s="306"/>
      <c r="I34" s="306"/>
      <c r="J34" s="306"/>
    </row>
    <row r="35" spans="1:10">
      <c r="A35" s="306"/>
      <c r="B35" s="306"/>
      <c r="C35" s="306"/>
      <c r="D35" s="306"/>
      <c r="E35" s="306"/>
      <c r="F35" s="306"/>
      <c r="G35" s="306"/>
      <c r="H35" s="306"/>
      <c r="I35" s="306"/>
      <c r="J35" s="306"/>
    </row>
    <row r="36" spans="1:10">
      <c r="A36" s="306"/>
      <c r="B36" s="306"/>
      <c r="C36" s="306"/>
      <c r="D36" s="306"/>
      <c r="E36" s="306"/>
      <c r="F36" s="306"/>
      <c r="G36" s="306"/>
      <c r="H36" s="306"/>
      <c r="I36" s="306"/>
      <c r="J36" s="306"/>
    </row>
    <row r="37" spans="1:10">
      <c r="A37" s="306"/>
      <c r="B37" s="306"/>
      <c r="C37" s="306"/>
      <c r="D37" s="306"/>
      <c r="E37" s="306"/>
      <c r="F37" s="306"/>
      <c r="G37" s="306"/>
      <c r="H37" s="306"/>
      <c r="I37" s="306"/>
      <c r="J37" s="306"/>
    </row>
    <row r="38" spans="1:10">
      <c r="A38" s="306"/>
      <c r="B38" s="306"/>
      <c r="C38" s="306"/>
      <c r="D38" s="306"/>
      <c r="E38" s="306"/>
      <c r="F38" s="306"/>
      <c r="G38" s="306"/>
      <c r="H38" s="306"/>
      <c r="I38" s="306"/>
      <c r="J38" s="306"/>
    </row>
    <row r="39" spans="1:10">
      <c r="A39" s="306"/>
      <c r="B39" s="306"/>
      <c r="C39" s="306"/>
      <c r="D39" s="306"/>
      <c r="E39" s="306"/>
      <c r="F39" s="306"/>
      <c r="G39" s="306"/>
      <c r="H39" s="306"/>
      <c r="I39" s="306"/>
      <c r="J39" s="306"/>
    </row>
    <row r="40" spans="1:10">
      <c r="A40" s="306"/>
      <c r="B40" s="306"/>
      <c r="C40" s="306"/>
      <c r="D40" s="306"/>
      <c r="E40" s="306"/>
      <c r="F40" s="306"/>
      <c r="G40" s="306"/>
      <c r="H40" s="306"/>
      <c r="I40" s="306"/>
      <c r="J40" s="306"/>
    </row>
    <row r="41" spans="1:10">
      <c r="A41" s="306"/>
      <c r="B41" s="306"/>
      <c r="C41" s="306"/>
      <c r="D41" s="306"/>
      <c r="E41" s="306"/>
      <c r="F41" s="306"/>
      <c r="G41" s="306"/>
      <c r="H41" s="306"/>
      <c r="I41" s="306"/>
      <c r="J41" s="306"/>
    </row>
    <row r="42" spans="1:10">
      <c r="A42" s="306"/>
      <c r="B42" s="306"/>
      <c r="C42" s="306"/>
      <c r="D42" s="306"/>
      <c r="E42" s="306"/>
      <c r="F42" s="306"/>
      <c r="G42" s="306"/>
      <c r="H42" s="306"/>
      <c r="I42" s="306"/>
      <c r="J42" s="306"/>
    </row>
    <row r="43" spans="1:10">
      <c r="A43" s="306"/>
      <c r="B43" s="306"/>
      <c r="C43" s="306"/>
      <c r="D43" s="306"/>
      <c r="E43" s="306"/>
      <c r="F43" s="306"/>
      <c r="G43" s="306"/>
      <c r="H43" s="306"/>
      <c r="I43" s="306"/>
      <c r="J43" s="306"/>
    </row>
    <row r="44" spans="1:10">
      <c r="A44" s="306"/>
      <c r="B44" s="306"/>
      <c r="C44" s="306"/>
      <c r="D44" s="306"/>
      <c r="E44" s="306"/>
      <c r="F44" s="306"/>
      <c r="G44" s="306"/>
      <c r="H44" s="306"/>
      <c r="I44" s="306"/>
      <c r="J44" s="306"/>
    </row>
    <row r="45" spans="1:10">
      <c r="A45" s="306"/>
      <c r="B45" s="306"/>
      <c r="C45" s="306"/>
      <c r="D45" s="306"/>
      <c r="E45" s="306"/>
      <c r="F45" s="306"/>
      <c r="G45" s="306"/>
      <c r="H45" s="306"/>
      <c r="I45" s="306"/>
      <c r="J45" s="306"/>
    </row>
    <row r="46" spans="1:10">
      <c r="A46" s="306"/>
      <c r="B46" s="306"/>
      <c r="C46" s="306"/>
      <c r="D46" s="306"/>
      <c r="E46" s="306"/>
      <c r="F46" s="306"/>
      <c r="G46" s="306"/>
      <c r="H46" s="306"/>
      <c r="I46" s="306"/>
      <c r="J46" s="306"/>
    </row>
    <row r="47" spans="1:10">
      <c r="A47" s="306"/>
      <c r="B47" s="306"/>
      <c r="C47" s="306"/>
      <c r="D47" s="306"/>
      <c r="E47" s="306"/>
      <c r="F47" s="306"/>
      <c r="G47" s="306"/>
      <c r="H47" s="306"/>
      <c r="I47" s="306"/>
      <c r="J47" s="306"/>
    </row>
    <row r="48" spans="1:10">
      <c r="A48" s="306"/>
      <c r="B48" s="306"/>
      <c r="C48" s="306"/>
      <c r="D48" s="306"/>
      <c r="E48" s="306"/>
      <c r="F48" s="306"/>
      <c r="G48" s="306"/>
      <c r="H48" s="306"/>
      <c r="I48" s="306"/>
      <c r="J48" s="306"/>
    </row>
    <row r="49" spans="1:10">
      <c r="A49" s="306"/>
      <c r="B49" s="306"/>
      <c r="C49" s="306"/>
      <c r="D49" s="306"/>
      <c r="E49" s="306"/>
      <c r="F49" s="306"/>
      <c r="G49" s="306"/>
      <c r="H49" s="306"/>
      <c r="I49" s="306"/>
      <c r="J49" s="306"/>
    </row>
    <row r="50" spans="1:10">
      <c r="A50" s="306"/>
      <c r="B50" s="306"/>
      <c r="C50" s="306"/>
      <c r="D50" s="306"/>
      <c r="E50" s="306"/>
      <c r="F50" s="306"/>
      <c r="G50" s="306"/>
      <c r="H50" s="306"/>
      <c r="I50" s="306"/>
      <c r="J50" s="306"/>
    </row>
    <row r="51" spans="1:10">
      <c r="A51" s="306"/>
      <c r="B51" s="306"/>
      <c r="C51" s="306"/>
      <c r="D51" s="306"/>
      <c r="E51" s="306"/>
      <c r="F51" s="306"/>
      <c r="G51" s="306"/>
      <c r="H51" s="306"/>
      <c r="I51" s="306"/>
      <c r="J51" s="306"/>
    </row>
    <row r="52" spans="1:10">
      <c r="A52" s="306"/>
      <c r="B52" s="306"/>
      <c r="C52" s="306"/>
      <c r="D52" s="306"/>
      <c r="E52" s="306"/>
      <c r="F52" s="306"/>
      <c r="G52" s="306"/>
      <c r="H52" s="306"/>
      <c r="I52" s="306"/>
      <c r="J52" s="306"/>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workbookViewId="0">
      <selection activeCell="F14" sqref="F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53" t="e">
        <f>LISTADO!#REF!</f>
        <v>#REF!</v>
      </c>
      <c r="F10" s="354"/>
      <c r="G10" s="50" t="e">
        <f>LISTADO!#REF!</f>
        <v>#REF!</v>
      </c>
      <c r="H10" s="50" t="e">
        <f>LISTADO!#REF!</f>
        <v>#REF!</v>
      </c>
      <c r="I10" s="14"/>
    </row>
    <row r="11" spans="2:9" ht="30" hidden="1" customHeight="1">
      <c r="B11" s="14"/>
      <c r="E11" s="297" t="e">
        <f>LISTADO!#REF!</f>
        <v>#REF!</v>
      </c>
      <c r="F11" s="29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71.25" customHeight="1">
      <c r="B14" s="16"/>
      <c r="D14" s="68">
        <v>45381</v>
      </c>
      <c r="E14" s="95">
        <v>1</v>
      </c>
      <c r="F14" s="214">
        <v>1</v>
      </c>
      <c r="G14" s="355" t="s">
        <v>375</v>
      </c>
      <c r="H14" s="356"/>
      <c r="I14" s="16"/>
    </row>
    <row r="15" spans="2:9" ht="47.25" customHeight="1">
      <c r="B15" s="14"/>
      <c r="D15" s="68">
        <v>45473</v>
      </c>
      <c r="E15" s="119">
        <v>1</v>
      </c>
      <c r="F15" s="214"/>
      <c r="G15" s="357"/>
      <c r="H15" s="358"/>
      <c r="I15" s="14"/>
    </row>
    <row r="16" spans="2:9" ht="54" customHeight="1">
      <c r="B16" s="14"/>
      <c r="D16" s="64">
        <v>45565</v>
      </c>
      <c r="E16" s="151">
        <v>1</v>
      </c>
      <c r="F16" s="214"/>
      <c r="G16" s="292"/>
      <c r="H16" s="293"/>
      <c r="I16" s="14"/>
    </row>
    <row r="17" spans="2:9" ht="81.75" customHeight="1">
      <c r="B17" s="14"/>
      <c r="C17" s="14"/>
      <c r="D17" s="117">
        <v>45656</v>
      </c>
      <c r="E17" s="118">
        <v>1</v>
      </c>
      <c r="F17" s="214"/>
      <c r="G17" s="351"/>
      <c r="H17" s="352"/>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297" t="e">
        <f>LISTADO!#REF!</f>
        <v>#REF!</v>
      </c>
      <c r="F11" s="29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66" customHeight="1">
      <c r="B14" s="16"/>
      <c r="D14" s="68">
        <v>45381</v>
      </c>
      <c r="E14" s="95">
        <v>1</v>
      </c>
      <c r="F14" s="214">
        <v>1</v>
      </c>
      <c r="G14" s="359" t="s">
        <v>374</v>
      </c>
      <c r="H14" s="346"/>
      <c r="I14" s="16"/>
    </row>
    <row r="15" spans="2:9" ht="45" customHeight="1">
      <c r="B15" s="14"/>
      <c r="D15" s="68">
        <v>45473</v>
      </c>
      <c r="E15" s="119">
        <v>1</v>
      </c>
      <c r="F15" s="214"/>
      <c r="G15" s="360"/>
      <c r="H15" s="361"/>
      <c r="I15" s="14"/>
    </row>
    <row r="16" spans="2:9" ht="33" customHeight="1">
      <c r="B16" s="14"/>
      <c r="D16" s="64">
        <v>45565</v>
      </c>
      <c r="E16" s="151">
        <v>1</v>
      </c>
      <c r="F16" s="214"/>
      <c r="G16" s="294"/>
      <c r="H16" s="295"/>
      <c r="I16" s="14"/>
    </row>
    <row r="17" spans="2:9" ht="45" customHeight="1">
      <c r="B17" s="14"/>
      <c r="C17" s="14"/>
      <c r="D17" s="117">
        <v>45656</v>
      </c>
      <c r="E17" s="118">
        <v>1</v>
      </c>
      <c r="F17" s="214"/>
      <c r="G17" s="351"/>
      <c r="H17" s="352"/>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48.75" customHeight="1">
      <c r="B14" s="16"/>
      <c r="D14" s="64">
        <v>45381</v>
      </c>
      <c r="E14" s="214">
        <v>1</v>
      </c>
      <c r="F14" s="214"/>
      <c r="G14" s="301"/>
      <c r="H14" s="302"/>
      <c r="I14" s="302"/>
      <c r="J14" s="302"/>
      <c r="K14" s="302"/>
      <c r="L14" s="302"/>
    </row>
    <row r="15" spans="2:12" ht="53.25" customHeight="1">
      <c r="B15" s="14"/>
      <c r="D15" s="64">
        <v>45473</v>
      </c>
      <c r="E15" s="214">
        <v>1</v>
      </c>
      <c r="F15" s="255"/>
      <c r="G15" s="302"/>
      <c r="H15" s="302"/>
      <c r="I15" s="302"/>
      <c r="J15" s="302"/>
      <c r="K15" s="302"/>
      <c r="L15" s="302"/>
    </row>
    <row r="16" spans="2:12" ht="69" customHeight="1">
      <c r="B16" s="14"/>
      <c r="D16" s="39" t="s">
        <v>357</v>
      </c>
      <c r="E16" s="214">
        <v>1</v>
      </c>
      <c r="F16" s="40"/>
      <c r="G16" s="294"/>
      <c r="H16" s="295"/>
      <c r="I16" s="35"/>
      <c r="J16" s="14"/>
    </row>
    <row r="17" spans="2:10" ht="56.25" customHeight="1">
      <c r="B17" s="14"/>
      <c r="C17" s="14"/>
      <c r="D17" s="39" t="s">
        <v>358</v>
      </c>
      <c r="E17" s="116">
        <v>1</v>
      </c>
      <c r="F17" s="40"/>
      <c r="G17" s="292"/>
      <c r="H17" s="293"/>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4" workbookViewId="0">
      <selection activeCell="E9" sqref="E9:F9"/>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7"/>
      <c r="B4" s="307"/>
      <c r="C4" s="307"/>
      <c r="D4" s="307"/>
      <c r="E4" s="307"/>
      <c r="F4" s="307"/>
      <c r="G4" s="307"/>
      <c r="H4" s="221"/>
    </row>
    <row r="5" spans="1:8" ht="210.75" customHeight="1">
      <c r="A5" s="221"/>
      <c r="B5" s="221"/>
      <c r="C5" s="221"/>
      <c r="D5" s="221"/>
      <c r="E5" s="221"/>
      <c r="F5" s="221"/>
      <c r="G5" s="221"/>
      <c r="H5" s="221"/>
    </row>
    <row r="6" spans="1:8" ht="78" customHeight="1">
      <c r="A6" s="221"/>
      <c r="B6" s="221"/>
      <c r="C6" s="221"/>
      <c r="D6" s="221"/>
      <c r="E6" s="221"/>
      <c r="F6" s="221"/>
      <c r="G6" s="221"/>
      <c r="H6" s="232"/>
    </row>
    <row r="7" spans="1:8" ht="60" customHeight="1">
      <c r="A7" s="232"/>
      <c r="B7" s="5"/>
      <c r="C7" s="235"/>
      <c r="D7" s="233"/>
      <c r="E7" s="234" t="e">
        <f>LISTADO!#REF!</f>
        <v>#REF!</v>
      </c>
      <c r="F7" s="234" t="e">
        <f>LISTADO!#REF!</f>
        <v>#REF!</v>
      </c>
      <c r="G7" s="232"/>
    </row>
    <row r="8" spans="1:8" s="62" customFormat="1">
      <c r="B8" s="219" t="s">
        <v>13</v>
      </c>
      <c r="C8" s="219" t="s">
        <v>14</v>
      </c>
      <c r="D8" s="219" t="s">
        <v>15</v>
      </c>
      <c r="E8" s="299" t="s">
        <v>16</v>
      </c>
      <c r="F8" s="300"/>
    </row>
    <row r="9" spans="1:8" s="62" customFormat="1" ht="72.75" customHeight="1">
      <c r="A9" s="85"/>
      <c r="B9" s="64">
        <v>45381</v>
      </c>
      <c r="C9" s="29">
        <v>1</v>
      </c>
      <c r="D9" s="29">
        <v>1</v>
      </c>
      <c r="E9" s="365" t="s">
        <v>376</v>
      </c>
      <c r="F9" s="364"/>
    </row>
    <row r="10" spans="1:8" s="62" customFormat="1" ht="81.75" customHeight="1">
      <c r="B10" s="64">
        <v>45473</v>
      </c>
      <c r="C10" s="29">
        <v>1</v>
      </c>
      <c r="D10" s="29"/>
      <c r="E10" s="363"/>
      <c r="F10" s="364"/>
    </row>
    <row r="11" spans="1:8" s="62" customFormat="1" ht="85.5" customHeight="1">
      <c r="B11" s="64">
        <v>45565</v>
      </c>
      <c r="C11" s="29">
        <v>1</v>
      </c>
      <c r="D11" s="29"/>
      <c r="E11" s="366"/>
      <c r="F11" s="367"/>
    </row>
    <row r="12" spans="1:8" s="62" customFormat="1" ht="104.25" customHeight="1">
      <c r="B12" s="231">
        <v>45656</v>
      </c>
      <c r="C12" s="215">
        <v>1</v>
      </c>
      <c r="D12" s="215"/>
      <c r="E12" s="362"/>
      <c r="F12" s="352"/>
    </row>
    <row r="13" spans="1:8" s="62" customFormat="1">
      <c r="A13" s="306"/>
      <c r="B13" s="306"/>
      <c r="C13" s="306"/>
      <c r="D13" s="306"/>
      <c r="E13" s="306"/>
      <c r="F13" s="306"/>
      <c r="G13" s="306"/>
    </row>
    <row r="14" spans="1:8" s="62" customFormat="1">
      <c r="A14" s="306"/>
      <c r="B14" s="306"/>
      <c r="C14" s="306"/>
      <c r="D14" s="306"/>
      <c r="E14" s="306"/>
      <c r="F14" s="306"/>
      <c r="G14" s="306"/>
    </row>
    <row r="15" spans="1:8" s="62" customFormat="1">
      <c r="A15" s="306"/>
      <c r="B15" s="306"/>
      <c r="C15" s="306"/>
      <c r="D15" s="306"/>
      <c r="E15" s="306"/>
      <c r="F15" s="306"/>
      <c r="G15" s="306"/>
    </row>
    <row r="16" spans="1:8" s="62" customFormat="1">
      <c r="A16" s="306"/>
      <c r="B16" s="306"/>
      <c r="C16" s="306"/>
      <c r="D16" s="306"/>
      <c r="E16" s="306"/>
      <c r="F16" s="306"/>
      <c r="G16" s="306"/>
    </row>
    <row r="17" spans="1:7" s="62" customFormat="1">
      <c r="A17" s="306"/>
      <c r="B17" s="306"/>
      <c r="C17" s="306"/>
      <c r="D17" s="306"/>
      <c r="E17" s="306"/>
      <c r="F17" s="306"/>
      <c r="G17" s="306"/>
    </row>
    <row r="18" spans="1:7" s="62" customFormat="1">
      <c r="A18" s="220"/>
      <c r="B18" s="220"/>
      <c r="C18" s="220"/>
      <c r="D18" s="220"/>
      <c r="E18" s="220"/>
      <c r="F18" s="220"/>
      <c r="G18" s="220"/>
    </row>
    <row r="19" spans="1:7" s="62" customFormat="1">
      <c r="A19" s="220"/>
      <c r="B19" s="220"/>
      <c r="C19" s="220"/>
      <c r="D19" s="220"/>
      <c r="E19" s="220"/>
      <c r="F19" s="220"/>
      <c r="G19" s="220"/>
    </row>
    <row r="20" spans="1:7" s="62" customFormat="1">
      <c r="A20" s="220"/>
      <c r="B20" s="220"/>
      <c r="C20" s="220"/>
      <c r="D20" s="220"/>
      <c r="E20" s="220"/>
      <c r="F20" s="220"/>
      <c r="G20" s="220"/>
    </row>
    <row r="21" spans="1:7" s="62" customFormat="1">
      <c r="A21" s="220"/>
      <c r="B21" s="220"/>
      <c r="C21" s="220"/>
      <c r="D21" s="220"/>
      <c r="E21" s="220"/>
      <c r="F21" s="220"/>
      <c r="G21" s="220"/>
    </row>
    <row r="22" spans="1:7" s="62" customFormat="1">
      <c r="A22" s="220"/>
      <c r="B22" s="220"/>
      <c r="C22" s="220"/>
      <c r="D22" s="220"/>
      <c r="E22" s="220"/>
      <c r="F22" s="220"/>
      <c r="G22" s="220"/>
    </row>
    <row r="23" spans="1:7">
      <c r="A23" s="220"/>
      <c r="B23" s="220"/>
      <c r="C23" s="220"/>
      <c r="D23" s="220"/>
      <c r="E23" s="220"/>
      <c r="F23" s="220"/>
      <c r="G23" s="220"/>
    </row>
    <row r="24" spans="1:7">
      <c r="A24" s="220"/>
      <c r="B24" s="220"/>
      <c r="C24" s="220"/>
      <c r="D24" s="220"/>
      <c r="E24" s="220"/>
      <c r="F24" s="220"/>
      <c r="G24" s="220"/>
    </row>
    <row r="25" spans="1:7">
      <c r="A25" s="220"/>
      <c r="B25" s="220"/>
      <c r="C25" s="220"/>
      <c r="D25" s="220"/>
      <c r="E25" s="220"/>
      <c r="F25" s="220"/>
      <c r="G25" s="220"/>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F19" sqref="F19:I19"/>
    </sheetView>
  </sheetViews>
  <sheetFormatPr baseColWidth="10" defaultRowHeight="15"/>
  <cols>
    <col min="3" max="3" width="7.42578125" customWidth="1"/>
    <col min="9" max="9" width="34.28515625" customWidth="1"/>
  </cols>
  <sheetData>
    <row r="1" spans="2:9">
      <c r="B1" s="368"/>
      <c r="C1" s="369"/>
      <c r="D1" s="369"/>
      <c r="E1" s="369"/>
      <c r="F1" s="369"/>
      <c r="G1" s="369"/>
      <c r="H1" s="369"/>
      <c r="I1" s="370"/>
    </row>
    <row r="2" spans="2:9">
      <c r="B2" s="371"/>
      <c r="C2" s="372"/>
      <c r="D2" s="372"/>
      <c r="E2" s="372"/>
      <c r="F2" s="372"/>
      <c r="G2" s="372"/>
      <c r="H2" s="372"/>
      <c r="I2" s="373"/>
    </row>
    <row r="3" spans="2:9">
      <c r="B3" s="371"/>
      <c r="C3" s="372"/>
      <c r="D3" s="372"/>
      <c r="E3" s="372"/>
      <c r="F3" s="372"/>
      <c r="G3" s="372"/>
      <c r="H3" s="372"/>
      <c r="I3" s="373"/>
    </row>
    <row r="4" spans="2:9">
      <c r="B4" s="371"/>
      <c r="C4" s="372"/>
      <c r="D4" s="372"/>
      <c r="E4" s="372"/>
      <c r="F4" s="372"/>
      <c r="G4" s="372"/>
      <c r="H4" s="372"/>
      <c r="I4" s="373"/>
    </row>
    <row r="5" spans="2:9">
      <c r="B5" s="371"/>
      <c r="C5" s="372"/>
      <c r="D5" s="372"/>
      <c r="E5" s="372"/>
      <c r="F5" s="372"/>
      <c r="G5" s="372"/>
      <c r="H5" s="372"/>
      <c r="I5" s="373"/>
    </row>
    <row r="6" spans="2:9">
      <c r="B6" s="371"/>
      <c r="C6" s="372"/>
      <c r="D6" s="372"/>
      <c r="E6" s="372"/>
      <c r="F6" s="372"/>
      <c r="G6" s="372"/>
      <c r="H6" s="372"/>
      <c r="I6" s="373"/>
    </row>
    <row r="7" spans="2:9">
      <c r="B7" s="371"/>
      <c r="C7" s="372"/>
      <c r="D7" s="372"/>
      <c r="E7" s="372"/>
      <c r="F7" s="372"/>
      <c r="G7" s="372"/>
      <c r="H7" s="372"/>
      <c r="I7" s="373"/>
    </row>
    <row r="8" spans="2:9">
      <c r="B8" s="371"/>
      <c r="C8" s="372"/>
      <c r="D8" s="372"/>
      <c r="E8" s="372"/>
      <c r="F8" s="372"/>
      <c r="G8" s="372"/>
      <c r="H8" s="372"/>
      <c r="I8" s="373"/>
    </row>
    <row r="9" spans="2:9">
      <c r="B9" s="371"/>
      <c r="C9" s="372"/>
      <c r="D9" s="372"/>
      <c r="E9" s="372"/>
      <c r="F9" s="372"/>
      <c r="G9" s="372"/>
      <c r="H9" s="372"/>
      <c r="I9" s="373"/>
    </row>
    <row r="10" spans="2:9">
      <c r="B10" s="371"/>
      <c r="C10" s="372"/>
      <c r="D10" s="372"/>
      <c r="E10" s="372"/>
      <c r="F10" s="372"/>
      <c r="G10" s="372"/>
      <c r="H10" s="372"/>
      <c r="I10" s="373"/>
    </row>
    <row r="11" spans="2:9">
      <c r="B11" s="371"/>
      <c r="C11" s="372"/>
      <c r="D11" s="372"/>
      <c r="E11" s="372"/>
      <c r="F11" s="372"/>
      <c r="G11" s="372"/>
      <c r="H11" s="372"/>
      <c r="I11" s="373"/>
    </row>
    <row r="12" spans="2:9">
      <c r="B12" s="371"/>
      <c r="C12" s="372"/>
      <c r="D12" s="372"/>
      <c r="E12" s="372"/>
      <c r="F12" s="372"/>
      <c r="G12" s="372"/>
      <c r="H12" s="372"/>
      <c r="I12" s="373"/>
    </row>
    <row r="13" spans="2:9">
      <c r="B13" s="371"/>
      <c r="C13" s="372"/>
      <c r="D13" s="372"/>
      <c r="E13" s="372"/>
      <c r="F13" s="372"/>
      <c r="G13" s="372"/>
      <c r="H13" s="372"/>
      <c r="I13" s="373"/>
    </row>
    <row r="14" spans="2:9">
      <c r="B14" s="371"/>
      <c r="C14" s="372"/>
      <c r="D14" s="372"/>
      <c r="E14" s="372"/>
      <c r="F14" s="372"/>
      <c r="G14" s="372"/>
      <c r="H14" s="372"/>
      <c r="I14" s="373"/>
    </row>
    <row r="15" spans="2:9">
      <c r="B15" s="371"/>
      <c r="C15" s="372"/>
      <c r="D15" s="372"/>
      <c r="E15" s="372"/>
      <c r="F15" s="372"/>
      <c r="G15" s="372"/>
      <c r="H15" s="372"/>
      <c r="I15" s="373"/>
    </row>
    <row r="16" spans="2:9">
      <c r="B16" s="371"/>
      <c r="C16" s="372"/>
      <c r="D16" s="372"/>
      <c r="E16" s="372"/>
      <c r="F16" s="372"/>
      <c r="G16" s="372"/>
      <c r="H16" s="372"/>
      <c r="I16" s="373"/>
    </row>
    <row r="17" spans="2:10" ht="45" customHeight="1">
      <c r="B17" s="371"/>
      <c r="C17" s="372"/>
      <c r="D17" s="372"/>
      <c r="E17" s="372"/>
      <c r="F17" s="372"/>
      <c r="G17" s="372"/>
      <c r="H17" s="372"/>
      <c r="I17" s="373"/>
    </row>
    <row r="18" spans="2:10" ht="38.25" customHeight="1">
      <c r="B18" s="299" t="s">
        <v>13</v>
      </c>
      <c r="C18" s="300"/>
      <c r="D18" s="219" t="s">
        <v>14</v>
      </c>
      <c r="E18" s="91" t="s">
        <v>15</v>
      </c>
      <c r="F18" s="299" t="s">
        <v>16</v>
      </c>
      <c r="G18" s="387"/>
      <c r="H18" s="387"/>
      <c r="I18" s="387"/>
    </row>
    <row r="19" spans="2:10" ht="54" customHeight="1">
      <c r="B19" s="374">
        <v>45381</v>
      </c>
      <c r="C19" s="375"/>
      <c r="D19" s="40">
        <v>1</v>
      </c>
      <c r="E19" s="40">
        <v>1</v>
      </c>
      <c r="F19" s="363" t="s">
        <v>377</v>
      </c>
      <c r="G19" s="376"/>
      <c r="H19" s="376"/>
      <c r="I19" s="377"/>
      <c r="J19" s="1">
        <v>1</v>
      </c>
    </row>
    <row r="20" spans="2:10" ht="56.25" customHeight="1">
      <c r="B20" s="386">
        <v>45473</v>
      </c>
      <c r="C20" s="298"/>
      <c r="D20" s="40">
        <v>1</v>
      </c>
      <c r="E20" s="40"/>
      <c r="F20" s="378"/>
      <c r="G20" s="379"/>
      <c r="H20" s="379"/>
      <c r="I20" s="380"/>
      <c r="J20" s="1">
        <v>2</v>
      </c>
    </row>
    <row r="21" spans="2:10" ht="54" customHeight="1">
      <c r="B21" s="386">
        <v>45565</v>
      </c>
      <c r="C21" s="298"/>
      <c r="D21" s="40">
        <v>1</v>
      </c>
      <c r="E21" s="40"/>
      <c r="F21" s="381"/>
      <c r="G21" s="382"/>
      <c r="H21" s="382"/>
      <c r="I21" s="383"/>
      <c r="J21" s="1">
        <v>3</v>
      </c>
    </row>
    <row r="22" spans="2:10" ht="58.5" customHeight="1">
      <c r="B22" s="386">
        <v>45656</v>
      </c>
      <c r="C22" s="298"/>
      <c r="D22" s="40">
        <v>1</v>
      </c>
      <c r="E22" s="40"/>
      <c r="F22" s="303"/>
      <c r="G22" s="384"/>
      <c r="H22" s="384"/>
      <c r="I22" s="385"/>
      <c r="J22" s="1">
        <v>4</v>
      </c>
    </row>
    <row r="23" spans="2:10">
      <c r="J23" s="1"/>
    </row>
  </sheetData>
  <mergeCells count="11">
    <mergeCell ref="F22:I22"/>
    <mergeCell ref="B20:C20"/>
    <mergeCell ref="B21:C21"/>
    <mergeCell ref="B22:C22"/>
    <mergeCell ref="F18:I18"/>
    <mergeCell ref="B18:C18"/>
    <mergeCell ref="B1:I17"/>
    <mergeCell ref="B19:C19"/>
    <mergeCell ref="F19:I19"/>
    <mergeCell ref="F20:I20"/>
    <mergeCell ref="F21:I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26" t="e">
        <f>LISTADO!#REF!</f>
        <v>#REF!</v>
      </c>
      <c r="H10" s="26" t="e">
        <f>LISTADO!#REF!</f>
        <v>#REF!</v>
      </c>
      <c r="I10" s="14"/>
    </row>
    <row r="11" spans="1:9" ht="30" hidden="1" customHeight="1">
      <c r="B11" s="14"/>
      <c r="E11" s="388" t="e">
        <f>LISTADO!#REF!</f>
        <v>#REF!</v>
      </c>
      <c r="F11" s="388"/>
      <c r="G11" s="27" t="e">
        <f>LISTADO!#REF!</f>
        <v>#REF!</v>
      </c>
      <c r="H11" s="27" t="e">
        <f>LISTADO!#REF!</f>
        <v>#REF!</v>
      </c>
      <c r="I11" s="14"/>
    </row>
    <row r="12" spans="1:9" ht="7.5" customHeight="1">
      <c r="B12" s="14"/>
      <c r="I12" s="14"/>
    </row>
    <row r="13" spans="1:9">
      <c r="B13" s="14"/>
      <c r="D13" s="13" t="s">
        <v>13</v>
      </c>
      <c r="E13" s="13" t="s">
        <v>14</v>
      </c>
      <c r="F13" s="13" t="s">
        <v>15</v>
      </c>
      <c r="G13" s="299" t="s">
        <v>16</v>
      </c>
      <c r="H13" s="300"/>
      <c r="I13" s="14"/>
    </row>
    <row r="14" spans="1:9" s="4" customFormat="1" ht="94.5" customHeight="1">
      <c r="B14" s="16"/>
      <c r="D14" s="64">
        <v>45381</v>
      </c>
      <c r="E14" s="214">
        <v>1</v>
      </c>
      <c r="F14" s="214"/>
      <c r="G14" s="294"/>
      <c r="H14" s="295"/>
      <c r="I14" s="16"/>
    </row>
    <row r="15" spans="1:9" ht="82.5" customHeight="1">
      <c r="B15" s="14"/>
      <c r="D15" s="68">
        <v>45473</v>
      </c>
      <c r="E15" s="214">
        <v>1</v>
      </c>
      <c r="F15" s="214"/>
      <c r="G15" s="294"/>
      <c r="H15" s="295"/>
      <c r="I15" s="14"/>
    </row>
    <row r="16" spans="1:9" ht="65.25" customHeight="1">
      <c r="B16" s="14"/>
      <c r="D16" s="64">
        <v>45565</v>
      </c>
      <c r="E16" s="214">
        <v>1</v>
      </c>
      <c r="F16" s="40"/>
      <c r="G16" s="262"/>
      <c r="H16" s="263"/>
      <c r="I16" s="14"/>
    </row>
    <row r="17" spans="1:9" ht="93" customHeight="1">
      <c r="B17" s="14"/>
      <c r="D17" s="117">
        <v>45656</v>
      </c>
      <c r="E17" s="116">
        <v>1</v>
      </c>
      <c r="F17" s="116"/>
      <c r="G17" s="326"/>
      <c r="H17" s="389"/>
      <c r="I17" s="14"/>
    </row>
    <row r="18" spans="1:9" s="14" customFormat="1" ht="7.5" customHeight="1">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topLeftCell="A14" workbookViewId="0">
      <selection activeCell="F18" sqref="F1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8" t="e">
        <f>LISTADO!#REF!</f>
        <v>#REF!</v>
      </c>
      <c r="F11" s="38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89.25" customHeight="1">
      <c r="B14" s="16"/>
      <c r="D14" s="64">
        <v>45381</v>
      </c>
      <c r="E14" s="214">
        <v>1</v>
      </c>
      <c r="F14" s="112"/>
      <c r="G14" s="294"/>
      <c r="H14" s="295"/>
      <c r="I14" s="16"/>
    </row>
    <row r="15" spans="2:9" ht="104.25" customHeight="1">
      <c r="B15" s="14"/>
      <c r="D15" s="68">
        <v>45473</v>
      </c>
      <c r="E15" s="214">
        <v>1</v>
      </c>
      <c r="F15" s="112"/>
      <c r="G15" s="294"/>
      <c r="H15" s="295"/>
      <c r="I15" s="14" t="s">
        <v>212</v>
      </c>
    </row>
    <row r="16" spans="2:9" ht="102" customHeight="1">
      <c r="B16" s="14"/>
      <c r="D16" s="64">
        <v>45565</v>
      </c>
      <c r="E16" s="214">
        <v>1</v>
      </c>
      <c r="F16" s="110"/>
      <c r="G16" s="330"/>
      <c r="H16" s="331"/>
      <c r="I16" s="14"/>
    </row>
    <row r="17" spans="1:8" ht="133.5" customHeight="1">
      <c r="B17" s="14"/>
      <c r="D17" s="117">
        <v>45656</v>
      </c>
      <c r="E17" s="40">
        <v>1</v>
      </c>
      <c r="F17" s="40"/>
      <c r="G17" s="330"/>
      <c r="H17" s="331"/>
    </row>
    <row r="18" spans="1:8" s="14" customFormat="1" ht="7.5" customHeight="1">
      <c r="A18"/>
      <c r="D18" s="15"/>
      <c r="E18" s="15"/>
      <c r="F18" s="15"/>
      <c r="G18" s="14" t="s">
        <v>213</v>
      </c>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21" workbookViewId="0">
      <selection activeCell="F30" sqref="F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49.5" customHeight="1">
      <c r="B14" s="16"/>
      <c r="D14" s="41" t="s">
        <v>341</v>
      </c>
      <c r="E14" s="119">
        <f>[1]LISTADO!L42</f>
        <v>0.9</v>
      </c>
      <c r="F14" s="119">
        <v>1</v>
      </c>
      <c r="G14" s="294" t="s">
        <v>344</v>
      </c>
      <c r="H14" s="295"/>
      <c r="I14" s="35"/>
      <c r="J14" s="16"/>
    </row>
    <row r="15" spans="2:10" ht="54.75" customHeight="1">
      <c r="B15" s="14"/>
      <c r="D15" s="39" t="s">
        <v>342</v>
      </c>
      <c r="E15" s="119">
        <v>0.9</v>
      </c>
      <c r="F15" s="119">
        <v>1</v>
      </c>
      <c r="G15" s="294" t="s">
        <v>345</v>
      </c>
      <c r="H15" s="295"/>
      <c r="I15" s="35"/>
      <c r="J15" s="14"/>
    </row>
    <row r="16" spans="2:10" ht="54.75" customHeight="1">
      <c r="B16" s="14"/>
      <c r="D16" s="39" t="s">
        <v>343</v>
      </c>
      <c r="E16" s="119">
        <v>0.9</v>
      </c>
      <c r="F16" s="119">
        <v>1</v>
      </c>
      <c r="G16" s="294" t="s">
        <v>346</v>
      </c>
      <c r="H16" s="295"/>
      <c r="I16" s="35"/>
      <c r="J16" s="14"/>
    </row>
    <row r="17" spans="2:10" ht="50.25" customHeight="1">
      <c r="B17" s="14"/>
      <c r="D17" s="39" t="s">
        <v>337</v>
      </c>
      <c r="E17" s="119">
        <v>0.9</v>
      </c>
      <c r="F17" s="119">
        <v>1</v>
      </c>
      <c r="G17" s="294" t="s">
        <v>349</v>
      </c>
      <c r="H17" s="295"/>
      <c r="I17" s="35"/>
      <c r="J17" s="14"/>
    </row>
    <row r="18" spans="2:10" ht="53.25" customHeight="1">
      <c r="B18" s="14"/>
      <c r="D18" s="41" t="s">
        <v>338</v>
      </c>
      <c r="E18" s="119">
        <v>0.9</v>
      </c>
      <c r="F18" s="119">
        <v>1</v>
      </c>
      <c r="G18" s="294" t="s">
        <v>350</v>
      </c>
      <c r="H18" s="295"/>
      <c r="I18" s="35"/>
      <c r="J18" s="14"/>
    </row>
    <row r="19" spans="2:10" ht="51" customHeight="1">
      <c r="B19" s="14"/>
      <c r="D19" s="41" t="s">
        <v>314</v>
      </c>
      <c r="E19" s="119">
        <v>0.9</v>
      </c>
      <c r="F19" s="119">
        <v>1</v>
      </c>
      <c r="G19" s="294" t="s">
        <v>351</v>
      </c>
      <c r="H19" s="295"/>
      <c r="I19" s="35"/>
      <c r="J19" s="14"/>
    </row>
    <row r="20" spans="2:10" ht="55.5" customHeight="1">
      <c r="B20" s="14"/>
      <c r="D20" s="41" t="s">
        <v>339</v>
      </c>
      <c r="E20" s="119">
        <v>0.9</v>
      </c>
      <c r="F20" s="151">
        <v>1</v>
      </c>
      <c r="G20" s="294" t="s">
        <v>355</v>
      </c>
      <c r="H20" s="295"/>
      <c r="I20" s="35"/>
      <c r="J20" s="14"/>
    </row>
    <row r="21" spans="2:10" ht="48" customHeight="1">
      <c r="B21" s="14"/>
      <c r="D21" s="41" t="s">
        <v>369</v>
      </c>
      <c r="E21" s="119">
        <v>0.9</v>
      </c>
      <c r="F21" s="151"/>
      <c r="G21" s="294"/>
      <c r="H21" s="295"/>
      <c r="I21" s="35"/>
      <c r="J21" s="14"/>
    </row>
    <row r="22" spans="2:10" ht="48" customHeight="1">
      <c r="B22" s="14"/>
      <c r="D22" s="41" t="s">
        <v>357</v>
      </c>
      <c r="E22" s="119">
        <v>0.9</v>
      </c>
      <c r="F22" s="151"/>
      <c r="G22" s="294"/>
      <c r="H22" s="295"/>
      <c r="I22" s="35"/>
      <c r="J22" s="14"/>
    </row>
    <row r="23" spans="2:10" ht="49.5" customHeight="1">
      <c r="B23" s="14"/>
      <c r="D23" s="41" t="s">
        <v>367</v>
      </c>
      <c r="E23" s="119">
        <v>0.9</v>
      </c>
      <c r="F23" s="119"/>
      <c r="G23" s="294"/>
      <c r="H23" s="295"/>
      <c r="I23" s="35"/>
      <c r="J23" s="14"/>
    </row>
    <row r="24" spans="2:10" ht="44.25" customHeight="1">
      <c r="B24" s="14"/>
      <c r="D24" s="41" t="s">
        <v>368</v>
      </c>
      <c r="E24" s="116">
        <v>0.9</v>
      </c>
      <c r="F24" s="116"/>
      <c r="G24" s="294"/>
      <c r="H24" s="295"/>
      <c r="I24" s="35"/>
      <c r="J24" s="14"/>
    </row>
    <row r="25" spans="2:10" ht="57.75" customHeight="1">
      <c r="B25" s="14"/>
      <c r="D25" s="41" t="s">
        <v>358</v>
      </c>
      <c r="E25" s="116">
        <v>0.9</v>
      </c>
      <c r="F25" s="116"/>
      <c r="G25" s="294"/>
      <c r="H25" s="295"/>
      <c r="I25" s="35"/>
      <c r="J25" s="14"/>
    </row>
    <row r="26" spans="2:10" ht="7.5" customHeight="1">
      <c r="B26" s="14"/>
      <c r="C26" s="14"/>
      <c r="D26" s="17"/>
      <c r="E26" s="17"/>
      <c r="F26" s="17"/>
      <c r="G26" s="18"/>
      <c r="H26" s="18"/>
      <c r="I26" s="37"/>
      <c r="J26" s="14"/>
    </row>
  </sheetData>
  <mergeCells count="15">
    <mergeCell ref="E10:F10"/>
    <mergeCell ref="E11:F11"/>
    <mergeCell ref="G13:H13"/>
    <mergeCell ref="G14:H14"/>
    <mergeCell ref="G15:H15"/>
    <mergeCell ref="G18:H18"/>
    <mergeCell ref="G19:H19"/>
    <mergeCell ref="G20:H20"/>
    <mergeCell ref="G16:H16"/>
    <mergeCell ref="G17:H17"/>
    <mergeCell ref="G24:H24"/>
    <mergeCell ref="G25:H25"/>
    <mergeCell ref="G21:H21"/>
    <mergeCell ref="G22:H22"/>
    <mergeCell ref="G23:H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54" customHeight="1">
      <c r="B14" s="16"/>
      <c r="D14" s="41" t="s">
        <v>359</v>
      </c>
      <c r="E14" s="116">
        <v>1</v>
      </c>
      <c r="F14" s="112"/>
      <c r="G14" s="294"/>
      <c r="H14" s="295"/>
      <c r="I14" s="35"/>
      <c r="J14" s="16"/>
    </row>
    <row r="15" spans="2:10" s="4" customFormat="1" ht="45.75" customHeight="1">
      <c r="B15" s="16"/>
      <c r="D15" s="39" t="s">
        <v>360</v>
      </c>
      <c r="E15" s="116">
        <v>1</v>
      </c>
      <c r="F15" s="112"/>
      <c r="G15" s="294"/>
      <c r="H15" s="295"/>
      <c r="I15" s="35"/>
      <c r="J15" s="16"/>
    </row>
    <row r="16" spans="2:10" s="4" customFormat="1" ht="47.25" customHeight="1">
      <c r="B16" s="16"/>
      <c r="D16" s="39" t="s">
        <v>357</v>
      </c>
      <c r="E16" s="214">
        <v>1</v>
      </c>
      <c r="F16" s="112"/>
      <c r="G16" s="305"/>
      <c r="H16" s="295"/>
      <c r="I16" s="35"/>
      <c r="J16" s="16"/>
    </row>
    <row r="17" spans="2:10" s="4" customFormat="1" ht="50.25" customHeight="1">
      <c r="B17" s="16"/>
      <c r="D17" s="39" t="s">
        <v>358</v>
      </c>
      <c r="E17" s="119">
        <v>1</v>
      </c>
      <c r="F17" s="112"/>
      <c r="G17" s="390"/>
      <c r="H17" s="293"/>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topLeftCell="A12" workbookViewId="0">
      <selection activeCell="D20" sqref="D2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67.5" customHeight="1">
      <c r="B14" s="16"/>
      <c r="D14" s="41" t="s">
        <v>362</v>
      </c>
      <c r="E14" s="116">
        <v>1</v>
      </c>
      <c r="F14" s="116"/>
      <c r="G14" s="305"/>
      <c r="H14" s="295"/>
      <c r="I14" s="35"/>
      <c r="J14" s="16"/>
    </row>
    <row r="15" spans="2:10" ht="55.5" customHeight="1">
      <c r="B15" s="14"/>
      <c r="D15" s="39" t="s">
        <v>363</v>
      </c>
      <c r="E15" s="116">
        <v>1</v>
      </c>
      <c r="F15" s="116"/>
      <c r="G15" s="305"/>
      <c r="H15" s="295"/>
      <c r="I15" s="35"/>
      <c r="J15" s="14"/>
    </row>
    <row r="16" spans="2:10" ht="53.25" customHeight="1">
      <c r="B16" s="14"/>
      <c r="D16" s="39" t="s">
        <v>360</v>
      </c>
      <c r="E16" s="116">
        <v>1</v>
      </c>
      <c r="F16" s="40"/>
      <c r="G16" s="305"/>
      <c r="H16" s="295"/>
      <c r="I16" s="35"/>
      <c r="J16" s="14"/>
    </row>
    <row r="17" spans="1:10" ht="66" customHeight="1">
      <c r="B17" s="14"/>
      <c r="D17" s="39" t="s">
        <v>366</v>
      </c>
      <c r="E17" s="119">
        <v>1</v>
      </c>
      <c r="F17" s="40"/>
      <c r="G17" s="305"/>
      <c r="H17" s="295"/>
      <c r="I17" s="36"/>
      <c r="J17" s="14"/>
    </row>
    <row r="18" spans="1:10" ht="62.25" customHeight="1">
      <c r="B18" s="14"/>
      <c r="D18" s="39" t="s">
        <v>367</v>
      </c>
      <c r="E18" s="116">
        <v>1</v>
      </c>
      <c r="F18" s="40"/>
      <c r="G18" s="305"/>
      <c r="H18" s="295"/>
      <c r="I18" s="35"/>
      <c r="J18" s="14"/>
    </row>
    <row r="19" spans="1:10" ht="77.25" customHeight="1">
      <c r="B19" s="14"/>
      <c r="D19" s="39" t="s">
        <v>358</v>
      </c>
      <c r="E19" s="116">
        <v>1</v>
      </c>
      <c r="F19" s="40"/>
      <c r="G19" s="305"/>
      <c r="H19" s="295"/>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12" workbookViewId="0">
      <selection activeCell="F28" sqref="F2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8" t="e">
        <f>LISTADO!#REF!</f>
        <v>#REF!</v>
      </c>
      <c r="F11" s="38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ht="54" customHeight="1">
      <c r="B14" s="14"/>
      <c r="D14" s="64">
        <v>45473</v>
      </c>
      <c r="E14" s="119">
        <v>1</v>
      </c>
      <c r="F14" s="214"/>
      <c r="G14" s="294"/>
      <c r="H14" s="295"/>
      <c r="I14" s="14"/>
    </row>
    <row r="15" spans="2:9" ht="41.25" customHeight="1" thickBot="1">
      <c r="B15" s="14"/>
      <c r="D15" s="113">
        <v>45656</v>
      </c>
      <c r="E15" s="114">
        <v>1</v>
      </c>
      <c r="F15" s="115"/>
      <c r="G15" s="294"/>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12" workbookViewId="0">
      <selection activeCell="F26" sqref="F2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8" t="e">
        <f>LISTADO!#REF!</f>
        <v>#REF!</v>
      </c>
      <c r="F11" s="38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48" customHeight="1">
      <c r="B14" s="16"/>
      <c r="D14" s="64">
        <v>45473</v>
      </c>
      <c r="E14" s="119">
        <v>0.9</v>
      </c>
      <c r="F14" s="214"/>
      <c r="G14" s="391"/>
      <c r="H14" s="392"/>
      <c r="I14" s="16"/>
    </row>
    <row r="15" spans="2:9" ht="46.5" customHeight="1">
      <c r="B15" s="14"/>
      <c r="D15" s="64">
        <v>45656</v>
      </c>
      <c r="E15" s="119">
        <v>0.9</v>
      </c>
      <c r="F15" s="119"/>
      <c r="G15" s="294"/>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election activeCell="E29" sqref="E2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8" t="e">
        <f>LISTADO!#REF!</f>
        <v>#REF!</v>
      </c>
      <c r="F11" s="38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116">
        <v>1</v>
      </c>
      <c r="F14" s="116"/>
      <c r="G14" s="294"/>
      <c r="H14" s="295"/>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2" workbookViewId="0">
      <selection activeCell="G36" sqref="G3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50" t="e">
        <f>LISTADO!#REF!</f>
        <v>#REF!</v>
      </c>
      <c r="H10" s="50" t="e">
        <f>LISTADO!#REF!</f>
        <v>#REF!</v>
      </c>
      <c r="I10" s="34"/>
      <c r="J10" s="14"/>
    </row>
    <row r="11" spans="1:10" ht="30" hidden="1" customHeight="1">
      <c r="B11" s="14"/>
      <c r="E11" s="297" t="e">
        <f>LISTADO!#REF!</f>
        <v>#REF!</v>
      </c>
      <c r="F11" s="298"/>
      <c r="G11" s="51" t="e">
        <f>LISTADO!#REF!</f>
        <v>#REF!</v>
      </c>
      <c r="H11" s="51" t="e">
        <f>LISTADO!#REF!</f>
        <v>#REF!</v>
      </c>
      <c r="I11" s="34"/>
      <c r="J11" s="14"/>
    </row>
    <row r="12" spans="1:10" ht="7.5" customHeight="1">
      <c r="A12" s="306"/>
      <c r="B12" s="306"/>
      <c r="C12" s="306"/>
      <c r="I12" s="306"/>
      <c r="J12" s="306"/>
    </row>
    <row r="13" spans="1:10">
      <c r="A13" s="306"/>
      <c r="B13" s="306"/>
      <c r="C13" s="306"/>
      <c r="D13" s="13" t="s">
        <v>13</v>
      </c>
      <c r="E13" s="13" t="s">
        <v>14</v>
      </c>
      <c r="F13" s="13" t="s">
        <v>15</v>
      </c>
      <c r="G13" s="299" t="s">
        <v>16</v>
      </c>
      <c r="H13" s="300"/>
      <c r="I13" s="306"/>
      <c r="J13" s="306"/>
    </row>
    <row r="14" spans="1:10" s="4" customFormat="1" ht="42.75" customHeight="1">
      <c r="A14" s="306"/>
      <c r="B14" s="306"/>
      <c r="C14" s="306"/>
      <c r="D14" s="39" t="s">
        <v>359</v>
      </c>
      <c r="E14" s="6">
        <v>1</v>
      </c>
      <c r="F14" s="151"/>
      <c r="G14" s="303"/>
      <c r="H14" s="304"/>
      <c r="I14" s="306"/>
      <c r="J14" s="306"/>
    </row>
    <row r="15" spans="1:10" ht="45" customHeight="1" thickBot="1">
      <c r="A15" s="306"/>
      <c r="B15" s="306"/>
      <c r="C15" s="306"/>
      <c r="D15" s="39" t="s">
        <v>360</v>
      </c>
      <c r="E15" s="95">
        <v>1</v>
      </c>
      <c r="F15" s="66"/>
      <c r="G15" s="305"/>
      <c r="H15" s="295"/>
      <c r="I15" s="306"/>
      <c r="J15" s="306"/>
    </row>
    <row r="16" spans="1:10" ht="47.25" customHeight="1">
      <c r="A16" s="306"/>
      <c r="B16" s="306"/>
      <c r="C16" s="306"/>
      <c r="D16" s="309">
        <v>45565</v>
      </c>
      <c r="E16" s="311">
        <v>1</v>
      </c>
      <c r="F16" s="66"/>
      <c r="G16" s="305"/>
      <c r="H16" s="295"/>
      <c r="I16" s="306"/>
      <c r="J16" s="306"/>
    </row>
    <row r="17" spans="1:10" ht="0.75" hidden="1" customHeight="1">
      <c r="A17" s="306"/>
      <c r="B17" s="306"/>
      <c r="C17" s="306"/>
      <c r="D17" s="310"/>
      <c r="E17" s="312"/>
      <c r="F17" s="66"/>
      <c r="G17" s="305"/>
      <c r="H17" s="295"/>
      <c r="I17" s="306"/>
      <c r="J17" s="306"/>
    </row>
    <row r="18" spans="1:10" ht="15" hidden="1" customHeight="1">
      <c r="A18" s="306"/>
      <c r="B18" s="306"/>
      <c r="C18" s="306"/>
      <c r="D18" s="310"/>
      <c r="E18" s="312"/>
      <c r="F18" s="66"/>
      <c r="G18" s="305"/>
      <c r="H18" s="295"/>
      <c r="I18" s="306"/>
      <c r="J18" s="306"/>
    </row>
    <row r="19" spans="1:10" ht="37.5" customHeight="1">
      <c r="A19" s="306"/>
      <c r="B19" s="306"/>
      <c r="C19" s="306"/>
      <c r="D19" s="68">
        <v>45656</v>
      </c>
      <c r="E19" s="40">
        <v>1</v>
      </c>
      <c r="F19" s="40"/>
      <c r="G19" s="308"/>
      <c r="H19" s="304"/>
      <c r="I19" s="306"/>
      <c r="J19" s="306"/>
    </row>
    <row r="20" spans="1:10">
      <c r="A20" s="306"/>
      <c r="B20" s="306"/>
      <c r="C20" s="306"/>
      <c r="D20" s="306"/>
      <c r="E20" s="306"/>
      <c r="F20" s="306"/>
      <c r="G20" s="306"/>
      <c r="H20" s="306"/>
      <c r="I20" s="306"/>
      <c r="J20" s="307"/>
    </row>
    <row r="21" spans="1:10">
      <c r="A21" s="306"/>
      <c r="B21" s="306"/>
      <c r="C21" s="306"/>
      <c r="D21" s="306"/>
      <c r="E21" s="306"/>
      <c r="F21" s="306"/>
      <c r="G21" s="306"/>
      <c r="H21" s="306"/>
      <c r="I21" s="306"/>
      <c r="J21" s="307"/>
    </row>
    <row r="22" spans="1:10">
      <c r="A22" s="306"/>
      <c r="B22" s="306"/>
      <c r="C22" s="306"/>
      <c r="D22" s="306"/>
      <c r="E22" s="306"/>
      <c r="F22" s="306"/>
      <c r="G22" s="306"/>
      <c r="H22" s="306"/>
      <c r="I22" s="306"/>
      <c r="J22" s="307"/>
    </row>
    <row r="23" spans="1:10">
      <c r="A23" s="306"/>
      <c r="B23" s="306"/>
      <c r="C23" s="306"/>
      <c r="D23" s="306"/>
      <c r="E23" s="306"/>
      <c r="F23" s="306"/>
      <c r="G23" s="306"/>
      <c r="H23" s="306"/>
      <c r="I23" s="306"/>
      <c r="J23" s="307"/>
    </row>
    <row r="24" spans="1:10" ht="10.5" customHeight="1">
      <c r="A24" s="306"/>
      <c r="B24" s="306"/>
      <c r="C24" s="306"/>
      <c r="D24" s="306"/>
      <c r="E24" s="306"/>
      <c r="F24" s="306"/>
      <c r="G24" s="306"/>
      <c r="H24" s="306"/>
      <c r="I24" s="306"/>
      <c r="J24" s="307"/>
    </row>
    <row r="25" spans="1:10" hidden="1">
      <c r="A25" s="306"/>
      <c r="B25" s="306"/>
      <c r="C25" s="306"/>
      <c r="D25" s="306"/>
      <c r="E25" s="306"/>
      <c r="F25" s="306"/>
      <c r="G25" s="306"/>
      <c r="H25" s="306"/>
      <c r="I25" s="306"/>
      <c r="J25" s="307"/>
    </row>
    <row r="26" spans="1:10" hidden="1">
      <c r="A26" s="306"/>
      <c r="B26" s="306"/>
      <c r="C26" s="306"/>
      <c r="D26" s="306"/>
      <c r="E26" s="306"/>
      <c r="F26" s="306"/>
      <c r="G26" s="306"/>
      <c r="H26" s="306"/>
      <c r="I26" s="306"/>
      <c r="J26" s="307"/>
    </row>
    <row r="27" spans="1:10" hidden="1">
      <c r="A27" s="306"/>
      <c r="B27" s="306"/>
      <c r="C27" s="306"/>
      <c r="D27" s="306"/>
      <c r="E27" s="306"/>
      <c r="F27" s="306"/>
      <c r="G27" s="306"/>
      <c r="H27" s="306"/>
      <c r="I27" s="306"/>
      <c r="J27" s="307"/>
    </row>
    <row r="28" spans="1:10" hidden="1">
      <c r="A28" s="306"/>
      <c r="B28" s="306"/>
      <c r="C28" s="306"/>
      <c r="D28" s="306"/>
      <c r="E28" s="306"/>
      <c r="F28" s="306"/>
      <c r="G28" s="306"/>
      <c r="H28" s="306"/>
      <c r="I28" s="306"/>
      <c r="J28" s="307"/>
    </row>
    <row r="29" spans="1:10" hidden="1">
      <c r="A29" s="306"/>
      <c r="B29" s="306"/>
      <c r="C29" s="306"/>
      <c r="D29" s="306"/>
      <c r="E29" s="306"/>
      <c r="F29" s="306"/>
      <c r="G29" s="306"/>
      <c r="H29" s="306"/>
      <c r="I29" s="306"/>
      <c r="J29" s="307"/>
    </row>
    <row r="30" spans="1:10" hidden="1">
      <c r="A30" s="306"/>
      <c r="B30" s="306"/>
      <c r="C30" s="306"/>
      <c r="D30" s="306"/>
      <c r="E30" s="306"/>
      <c r="F30" s="306"/>
      <c r="G30" s="306"/>
      <c r="H30" s="306"/>
      <c r="I30" s="306"/>
      <c r="J30" s="307"/>
    </row>
    <row r="31" spans="1:10" hidden="1">
      <c r="A31" s="306"/>
      <c r="B31" s="306"/>
      <c r="C31" s="306"/>
      <c r="D31" s="306"/>
      <c r="E31" s="306"/>
      <c r="F31" s="306"/>
      <c r="G31" s="306"/>
      <c r="H31" s="306"/>
      <c r="I31" s="306"/>
      <c r="J31" s="307"/>
    </row>
  </sheetData>
  <mergeCells count="15">
    <mergeCell ref="A20:I31"/>
    <mergeCell ref="I12:J19"/>
    <mergeCell ref="A12:C19"/>
    <mergeCell ref="J20:J31"/>
    <mergeCell ref="G19:H19"/>
    <mergeCell ref="D16:D18"/>
    <mergeCell ref="E16:E18"/>
    <mergeCell ref="G16:H16"/>
    <mergeCell ref="G17:H17"/>
    <mergeCell ref="G18:H18"/>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12" workbookViewId="0">
      <selection activeCell="G27" sqref="G2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8" t="e">
        <f>LISTADO!#REF!</f>
        <v>#REF!</v>
      </c>
      <c r="F11" s="38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63" customHeight="1">
      <c r="B14" s="16"/>
      <c r="D14" s="64">
        <v>45656</v>
      </c>
      <c r="E14" s="116">
        <v>1</v>
      </c>
      <c r="F14" s="116"/>
      <c r="G14" s="294"/>
      <c r="H14" s="295"/>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F24" sqref="F2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8" t="e">
        <f>LISTADO!#REF!</f>
        <v>#REF!</v>
      </c>
      <c r="F11" s="38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54" customHeight="1">
      <c r="B14" s="16"/>
      <c r="D14" s="64">
        <v>45656</v>
      </c>
      <c r="E14" s="116">
        <v>1</v>
      </c>
      <c r="F14" s="264"/>
      <c r="G14" s="303"/>
      <c r="H14" s="304"/>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0" workbookViewId="0">
      <selection activeCell="F24" sqref="F24"/>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93"/>
      <c r="B1" s="393"/>
      <c r="C1" s="393"/>
      <c r="D1" s="393"/>
      <c r="E1" s="393"/>
      <c r="F1" s="393"/>
      <c r="G1" s="393"/>
      <c r="H1" s="393"/>
      <c r="I1" s="393"/>
      <c r="J1" s="393"/>
    </row>
    <row r="2" spans="1:10">
      <c r="A2" s="405"/>
      <c r="B2" s="406"/>
      <c r="C2" s="407"/>
      <c r="D2" s="407"/>
      <c r="E2" s="407"/>
      <c r="F2" s="407"/>
      <c r="G2" s="407"/>
      <c r="H2" s="407"/>
      <c r="I2" s="408"/>
      <c r="J2" s="393"/>
    </row>
    <row r="3" spans="1:10">
      <c r="A3" s="405"/>
      <c r="B3" s="409"/>
      <c r="C3" s="410"/>
      <c r="D3" s="410"/>
      <c r="E3" s="410"/>
      <c r="F3" s="410"/>
      <c r="G3" s="410"/>
      <c r="H3" s="410"/>
      <c r="I3" s="411"/>
      <c r="J3" s="393"/>
    </row>
    <row r="4" spans="1:10">
      <c r="A4" s="405"/>
      <c r="B4" s="409"/>
      <c r="C4" s="410"/>
      <c r="D4" s="410"/>
      <c r="E4" s="410"/>
      <c r="F4" s="410"/>
      <c r="G4" s="410"/>
      <c r="H4" s="410"/>
      <c r="I4" s="411"/>
      <c r="J4" s="393"/>
    </row>
    <row r="5" spans="1:10">
      <c r="A5" s="405"/>
      <c r="B5" s="409"/>
      <c r="C5" s="410"/>
      <c r="D5" s="410"/>
      <c r="E5" s="410"/>
      <c r="F5" s="410"/>
      <c r="G5" s="410"/>
      <c r="H5" s="410"/>
      <c r="I5" s="411"/>
      <c r="J5" s="393"/>
    </row>
    <row r="6" spans="1:10">
      <c r="A6" s="405"/>
      <c r="B6" s="409"/>
      <c r="C6" s="410"/>
      <c r="D6" s="410"/>
      <c r="E6" s="410"/>
      <c r="F6" s="410"/>
      <c r="G6" s="410"/>
      <c r="H6" s="410"/>
      <c r="I6" s="411"/>
      <c r="J6" s="393"/>
    </row>
    <row r="7" spans="1:10">
      <c r="A7" s="405"/>
      <c r="B7" s="409"/>
      <c r="C7" s="410"/>
      <c r="D7" s="410"/>
      <c r="E7" s="410"/>
      <c r="F7" s="410"/>
      <c r="G7" s="410"/>
      <c r="H7" s="410"/>
      <c r="I7" s="411"/>
      <c r="J7" s="393"/>
    </row>
    <row r="8" spans="1:10">
      <c r="A8" s="405"/>
      <c r="B8" s="409"/>
      <c r="C8" s="410"/>
      <c r="D8" s="410"/>
      <c r="E8" s="410"/>
      <c r="F8" s="410"/>
      <c r="G8" s="410"/>
      <c r="H8" s="410"/>
      <c r="I8" s="411"/>
      <c r="J8" s="393"/>
    </row>
    <row r="9" spans="1:10">
      <c r="A9" s="405"/>
      <c r="B9" s="409"/>
      <c r="C9" s="410"/>
      <c r="D9" s="410"/>
      <c r="E9" s="410"/>
      <c r="F9" s="410"/>
      <c r="G9" s="410"/>
      <c r="H9" s="410"/>
      <c r="I9" s="411"/>
      <c r="J9" s="393"/>
    </row>
    <row r="10" spans="1:10">
      <c r="A10" s="405"/>
      <c r="B10" s="409"/>
      <c r="C10" s="410"/>
      <c r="D10" s="410"/>
      <c r="E10" s="410"/>
      <c r="F10" s="410"/>
      <c r="G10" s="410"/>
      <c r="H10" s="410"/>
      <c r="I10" s="411"/>
      <c r="J10" s="393"/>
    </row>
    <row r="11" spans="1:10">
      <c r="A11" s="405"/>
      <c r="B11" s="409"/>
      <c r="C11" s="410"/>
      <c r="D11" s="410"/>
      <c r="E11" s="410"/>
      <c r="F11" s="410"/>
      <c r="G11" s="410"/>
      <c r="H11" s="410"/>
      <c r="I11" s="411"/>
      <c r="J11" s="393"/>
    </row>
    <row r="12" spans="1:10">
      <c r="A12" s="405"/>
      <c r="B12" s="409"/>
      <c r="C12" s="410"/>
      <c r="D12" s="410"/>
      <c r="E12" s="410"/>
      <c r="F12" s="410"/>
      <c r="G12" s="410"/>
      <c r="H12" s="410"/>
      <c r="I12" s="411"/>
      <c r="J12" s="393"/>
    </row>
    <row r="13" spans="1:10">
      <c r="A13" s="405"/>
      <c r="B13" s="409"/>
      <c r="C13" s="410"/>
      <c r="D13" s="410"/>
      <c r="E13" s="410"/>
      <c r="F13" s="410"/>
      <c r="G13" s="410"/>
      <c r="H13" s="410"/>
      <c r="I13" s="411"/>
      <c r="J13" s="393"/>
    </row>
    <row r="14" spans="1:10">
      <c r="A14" s="405"/>
      <c r="B14" s="409"/>
      <c r="C14" s="410"/>
      <c r="D14" s="410"/>
      <c r="E14" s="410"/>
      <c r="F14" s="410"/>
      <c r="G14" s="410"/>
      <c r="H14" s="410"/>
      <c r="I14" s="411"/>
      <c r="J14" s="393"/>
    </row>
    <row r="15" spans="1:10" ht="117.75" customHeight="1" thickBot="1">
      <c r="A15" s="405"/>
      <c r="B15" s="412"/>
      <c r="C15" s="413"/>
      <c r="D15" s="413"/>
      <c r="E15" s="413"/>
      <c r="F15" s="413"/>
      <c r="G15" s="413"/>
      <c r="H15" s="413"/>
      <c r="I15" s="414"/>
      <c r="J15" s="393"/>
    </row>
    <row r="16" spans="1:10" ht="15.75" thickBot="1">
      <c r="A16" s="405"/>
      <c r="B16" s="395"/>
      <c r="C16" s="395"/>
      <c r="D16" s="395"/>
      <c r="E16" s="395"/>
      <c r="F16" s="395"/>
      <c r="G16" s="395"/>
      <c r="H16" s="395"/>
      <c r="I16" s="395"/>
      <c r="J16" s="393"/>
    </row>
    <row r="17" spans="1:10" ht="15.75" thickBot="1">
      <c r="A17" s="405"/>
      <c r="B17" s="177" t="s">
        <v>271</v>
      </c>
      <c r="C17" s="177" t="s">
        <v>14</v>
      </c>
      <c r="D17" s="177" t="s">
        <v>272</v>
      </c>
      <c r="E17" s="396" t="s">
        <v>255</v>
      </c>
      <c r="F17" s="397"/>
      <c r="G17" s="397"/>
      <c r="H17" s="397"/>
      <c r="I17" s="398"/>
      <c r="J17" s="393"/>
    </row>
    <row r="18" spans="1:10" ht="64.5" customHeight="1" thickBot="1">
      <c r="A18" s="405"/>
      <c r="B18" s="176">
        <v>45473</v>
      </c>
      <c r="C18" s="175">
        <v>1</v>
      </c>
      <c r="D18" s="254"/>
      <c r="E18" s="399"/>
      <c r="F18" s="400"/>
      <c r="G18" s="400"/>
      <c r="H18" s="400"/>
      <c r="I18" s="401"/>
      <c r="J18" s="393"/>
    </row>
    <row r="19" spans="1:10" ht="46.5" customHeight="1" thickBot="1">
      <c r="A19" s="405"/>
      <c r="B19" s="176">
        <v>45293</v>
      </c>
      <c r="C19" s="175">
        <v>1</v>
      </c>
      <c r="D19" s="175"/>
      <c r="E19" s="402"/>
      <c r="F19" s="403"/>
      <c r="G19" s="403"/>
      <c r="H19" s="403"/>
      <c r="I19" s="404"/>
      <c r="J19" s="393"/>
    </row>
    <row r="20" spans="1:10">
      <c r="A20" s="405"/>
      <c r="B20" s="394"/>
      <c r="C20" s="394"/>
      <c r="D20" s="394"/>
      <c r="E20" s="394"/>
      <c r="F20" s="394"/>
      <c r="G20" s="394"/>
      <c r="H20" s="394"/>
      <c r="I20" s="394"/>
      <c r="J20" s="393"/>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topLeftCell="A10" workbookViewId="0">
      <selection activeCell="E20" sqref="E20:I20"/>
    </sheetView>
  </sheetViews>
  <sheetFormatPr baseColWidth="10" defaultRowHeight="15"/>
  <cols>
    <col min="1" max="1" width="3.7109375" customWidth="1"/>
    <col min="9" max="9" width="51.7109375" customWidth="1"/>
    <col min="10" max="10" width="3.7109375" customWidth="1"/>
  </cols>
  <sheetData>
    <row r="1" spans="1:10" ht="15.75" thickBot="1">
      <c r="A1" s="405"/>
      <c r="B1" s="405"/>
      <c r="C1" s="405"/>
      <c r="D1" s="405"/>
      <c r="E1" s="405"/>
      <c r="F1" s="405"/>
      <c r="G1" s="405"/>
      <c r="H1" s="405"/>
      <c r="I1" s="405"/>
      <c r="J1" s="405"/>
    </row>
    <row r="2" spans="1:10">
      <c r="A2" s="419"/>
      <c r="B2" s="406"/>
      <c r="C2" s="407"/>
      <c r="D2" s="407"/>
      <c r="E2" s="407"/>
      <c r="F2" s="407"/>
      <c r="G2" s="407"/>
      <c r="H2" s="407"/>
      <c r="I2" s="408"/>
      <c r="J2" s="418"/>
    </row>
    <row r="3" spans="1:10">
      <c r="A3" s="419"/>
      <c r="B3" s="409"/>
      <c r="C3" s="410"/>
      <c r="D3" s="410"/>
      <c r="E3" s="410"/>
      <c r="F3" s="410"/>
      <c r="G3" s="410"/>
      <c r="H3" s="410"/>
      <c r="I3" s="411"/>
      <c r="J3" s="418"/>
    </row>
    <row r="4" spans="1:10">
      <c r="A4" s="419"/>
      <c r="B4" s="409"/>
      <c r="C4" s="410"/>
      <c r="D4" s="410"/>
      <c r="E4" s="410"/>
      <c r="F4" s="410"/>
      <c r="G4" s="410"/>
      <c r="H4" s="410"/>
      <c r="I4" s="411"/>
      <c r="J4" s="418"/>
    </row>
    <row r="5" spans="1:10">
      <c r="A5" s="419"/>
      <c r="B5" s="409"/>
      <c r="C5" s="410"/>
      <c r="D5" s="410"/>
      <c r="E5" s="410"/>
      <c r="F5" s="410"/>
      <c r="G5" s="410"/>
      <c r="H5" s="410"/>
      <c r="I5" s="411"/>
      <c r="J5" s="418"/>
    </row>
    <row r="6" spans="1:10">
      <c r="A6" s="419"/>
      <c r="B6" s="409"/>
      <c r="C6" s="410"/>
      <c r="D6" s="410"/>
      <c r="E6" s="410"/>
      <c r="F6" s="410"/>
      <c r="G6" s="410"/>
      <c r="H6" s="410"/>
      <c r="I6" s="411"/>
      <c r="J6" s="418"/>
    </row>
    <row r="7" spans="1:10">
      <c r="A7" s="419"/>
      <c r="B7" s="409"/>
      <c r="C7" s="410"/>
      <c r="D7" s="410"/>
      <c r="E7" s="410"/>
      <c r="F7" s="410"/>
      <c r="G7" s="410"/>
      <c r="H7" s="410"/>
      <c r="I7" s="411"/>
      <c r="J7" s="418"/>
    </row>
    <row r="8" spans="1:10">
      <c r="A8" s="419"/>
      <c r="B8" s="409"/>
      <c r="C8" s="410"/>
      <c r="D8" s="410"/>
      <c r="E8" s="410"/>
      <c r="F8" s="410"/>
      <c r="G8" s="410"/>
      <c r="H8" s="410"/>
      <c r="I8" s="411"/>
      <c r="J8" s="418"/>
    </row>
    <row r="9" spans="1:10">
      <c r="A9" s="419"/>
      <c r="B9" s="409"/>
      <c r="C9" s="410"/>
      <c r="D9" s="410"/>
      <c r="E9" s="410"/>
      <c r="F9" s="410"/>
      <c r="G9" s="410"/>
      <c r="H9" s="410"/>
      <c r="I9" s="411"/>
      <c r="J9" s="418"/>
    </row>
    <row r="10" spans="1:10">
      <c r="A10" s="419"/>
      <c r="B10" s="409"/>
      <c r="C10" s="410"/>
      <c r="D10" s="410"/>
      <c r="E10" s="410"/>
      <c r="F10" s="410"/>
      <c r="G10" s="410"/>
      <c r="H10" s="410"/>
      <c r="I10" s="411"/>
      <c r="J10" s="418"/>
    </row>
    <row r="11" spans="1:10">
      <c r="A11" s="419"/>
      <c r="B11" s="409"/>
      <c r="C11" s="410"/>
      <c r="D11" s="410"/>
      <c r="E11" s="410"/>
      <c r="F11" s="410"/>
      <c r="G11" s="410"/>
      <c r="H11" s="410"/>
      <c r="I11" s="411"/>
      <c r="J11" s="418"/>
    </row>
    <row r="12" spans="1:10">
      <c r="A12" s="419"/>
      <c r="B12" s="409"/>
      <c r="C12" s="410"/>
      <c r="D12" s="410"/>
      <c r="E12" s="410"/>
      <c r="F12" s="410"/>
      <c r="G12" s="410"/>
      <c r="H12" s="410"/>
      <c r="I12" s="411"/>
      <c r="J12" s="418"/>
    </row>
    <row r="13" spans="1:10">
      <c r="A13" s="419"/>
      <c r="B13" s="409"/>
      <c r="C13" s="410"/>
      <c r="D13" s="410"/>
      <c r="E13" s="410"/>
      <c r="F13" s="410"/>
      <c r="G13" s="410"/>
      <c r="H13" s="410"/>
      <c r="I13" s="411"/>
      <c r="J13" s="418"/>
    </row>
    <row r="14" spans="1:10">
      <c r="A14" s="419"/>
      <c r="B14" s="409"/>
      <c r="C14" s="410"/>
      <c r="D14" s="410"/>
      <c r="E14" s="410"/>
      <c r="F14" s="410"/>
      <c r="G14" s="410"/>
      <c r="H14" s="410"/>
      <c r="I14" s="411"/>
      <c r="J14" s="418"/>
    </row>
    <row r="15" spans="1:10" ht="132.75" customHeight="1" thickBot="1">
      <c r="A15" s="419"/>
      <c r="B15" s="412"/>
      <c r="C15" s="413"/>
      <c r="D15" s="413"/>
      <c r="E15" s="413"/>
      <c r="F15" s="413"/>
      <c r="G15" s="413"/>
      <c r="H15" s="413"/>
      <c r="I15" s="414"/>
      <c r="J15" s="418"/>
    </row>
    <row r="16" spans="1:10" ht="12" customHeight="1">
      <c r="A16" s="405"/>
      <c r="B16" s="405"/>
      <c r="C16" s="405"/>
      <c r="D16" s="405"/>
      <c r="E16" s="405"/>
      <c r="F16" s="405"/>
      <c r="G16" s="405"/>
      <c r="H16" s="405"/>
      <c r="I16" s="405"/>
      <c r="J16" s="405"/>
    </row>
    <row r="17" spans="1:10" ht="7.5" customHeight="1" thickBot="1">
      <c r="A17" s="393"/>
      <c r="J17" s="393"/>
    </row>
    <row r="18" spans="1:10" ht="15.75" customHeight="1" thickBot="1">
      <c r="A18" s="393"/>
      <c r="B18" s="177" t="s">
        <v>271</v>
      </c>
      <c r="C18" s="177" t="s">
        <v>14</v>
      </c>
      <c r="D18" s="177" t="s">
        <v>272</v>
      </c>
      <c r="E18" s="415" t="s">
        <v>255</v>
      </c>
      <c r="F18" s="416"/>
      <c r="G18" s="416"/>
      <c r="H18" s="416"/>
      <c r="I18" s="417"/>
      <c r="J18" s="393"/>
    </row>
    <row r="19" spans="1:10" ht="75.75" customHeight="1" thickBot="1">
      <c r="A19" s="393"/>
      <c r="B19" s="176">
        <v>45473</v>
      </c>
      <c r="C19" s="175">
        <v>1</v>
      </c>
      <c r="D19" s="254"/>
      <c r="E19" s="399"/>
      <c r="F19" s="400"/>
      <c r="G19" s="400"/>
      <c r="H19" s="400"/>
      <c r="I19" s="401"/>
      <c r="J19" s="393"/>
    </row>
    <row r="20" spans="1:10" ht="45.75" customHeight="1" thickBot="1">
      <c r="A20" s="393"/>
      <c r="B20" s="176">
        <v>45656</v>
      </c>
      <c r="C20" s="175">
        <v>1</v>
      </c>
      <c r="D20" s="175"/>
      <c r="E20" s="399"/>
      <c r="F20" s="400"/>
      <c r="G20" s="400"/>
      <c r="H20" s="400"/>
      <c r="I20" s="401"/>
      <c r="J20" s="393"/>
    </row>
    <row r="21" spans="1:10">
      <c r="A21" s="393"/>
      <c r="B21" s="394"/>
      <c r="C21" s="394"/>
      <c r="D21" s="394"/>
      <c r="E21" s="394"/>
      <c r="F21" s="394"/>
      <c r="G21" s="394"/>
      <c r="H21" s="394"/>
      <c r="I21" s="394"/>
      <c r="J21" s="393"/>
    </row>
  </sheetData>
  <mergeCells count="11">
    <mergeCell ref="B2:I15"/>
    <mergeCell ref="J2:J15"/>
    <mergeCell ref="A2:A15"/>
    <mergeCell ref="A16:J16"/>
    <mergeCell ref="A1:J1"/>
    <mergeCell ref="E19:I19"/>
    <mergeCell ref="E20:I20"/>
    <mergeCell ref="J17:J21"/>
    <mergeCell ref="A17:A21"/>
    <mergeCell ref="B21:I21"/>
    <mergeCell ref="E18: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12" workbookViewId="0">
      <selection activeCell="F22" sqref="F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8" t="e">
        <f>LISTADO!#REF!</f>
        <v>#REF!</v>
      </c>
      <c r="F11" s="38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80.25" customHeight="1">
      <c r="B14" s="16"/>
      <c r="D14" s="64">
        <v>45381</v>
      </c>
      <c r="E14" s="119">
        <f>[1]LISTADO!L52</f>
        <v>1</v>
      </c>
      <c r="F14" s="119"/>
      <c r="G14" s="326"/>
      <c r="H14" s="389"/>
      <c r="I14" s="16"/>
    </row>
    <row r="15" spans="2:9" ht="63.75" customHeight="1">
      <c r="B15" s="14"/>
      <c r="D15" s="64">
        <v>45473</v>
      </c>
      <c r="E15" s="116">
        <v>1</v>
      </c>
      <c r="F15" s="116"/>
      <c r="G15" s="326"/>
      <c r="H15" s="389"/>
      <c r="I15" s="14"/>
    </row>
    <row r="16" spans="2:9" ht="92.25" customHeight="1">
      <c r="B16" s="14"/>
      <c r="D16" s="68">
        <v>45565</v>
      </c>
      <c r="E16" s="116">
        <v>1</v>
      </c>
      <c r="F16" s="116"/>
      <c r="G16" s="326"/>
      <c r="H16" s="389"/>
      <c r="I16" s="14"/>
    </row>
    <row r="17" spans="2:9" ht="60" customHeight="1" thickBot="1">
      <c r="B17" s="14"/>
      <c r="D17" s="113">
        <v>45656</v>
      </c>
      <c r="E17" s="116">
        <v>1</v>
      </c>
      <c r="F17" s="116"/>
      <c r="G17" s="294"/>
      <c r="H17" s="295"/>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12" workbookViewId="0">
      <selection activeCell="A18" sqref="A18:XFD3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50" t="e">
        <f>LISTADO!#REF!</f>
        <v>#REF!</v>
      </c>
      <c r="H10" s="50" t="e">
        <f>LISTADO!#REF!</f>
        <v>#REF!</v>
      </c>
      <c r="I10" s="14"/>
    </row>
    <row r="11" spans="1:9" ht="30" hidden="1" customHeight="1">
      <c r="B11" s="14"/>
      <c r="E11" s="388" t="e">
        <f>LISTADO!#REF!</f>
        <v>#REF!</v>
      </c>
      <c r="F11" s="388"/>
      <c r="G11" s="51" t="e">
        <f>LISTADO!#REF!</f>
        <v>#REF!</v>
      </c>
      <c r="H11" s="51" t="e">
        <f>LISTADO!#REF!</f>
        <v>#REF!</v>
      </c>
      <c r="I11" s="14"/>
    </row>
    <row r="12" spans="1:9" ht="7.5" customHeight="1">
      <c r="B12" s="14"/>
      <c r="I12" s="14"/>
    </row>
    <row r="13" spans="1:9">
      <c r="B13" s="14"/>
      <c r="D13" s="13" t="s">
        <v>13</v>
      </c>
      <c r="E13" s="13" t="s">
        <v>14</v>
      </c>
      <c r="F13" s="13" t="s">
        <v>15</v>
      </c>
      <c r="G13" s="299" t="s">
        <v>16</v>
      </c>
      <c r="H13" s="300"/>
      <c r="I13" s="14"/>
    </row>
    <row r="14" spans="1:9" ht="68.25" customHeight="1">
      <c r="B14" s="14"/>
      <c r="D14" s="64">
        <v>45350</v>
      </c>
      <c r="E14" s="119">
        <v>1</v>
      </c>
      <c r="F14" s="119"/>
      <c r="G14" s="294"/>
      <c r="H14" s="295"/>
      <c r="I14" s="14"/>
    </row>
    <row r="15" spans="1:9" ht="66" customHeight="1">
      <c r="B15" s="14"/>
      <c r="C15" s="14"/>
      <c r="D15" s="193">
        <v>45656</v>
      </c>
      <c r="E15" s="212">
        <v>1</v>
      </c>
      <c r="F15" s="212"/>
      <c r="G15" s="294"/>
      <c r="H15" s="295"/>
      <c r="I15" s="14"/>
    </row>
    <row r="16" spans="1:9">
      <c r="A16" s="307"/>
      <c r="B16" s="307"/>
      <c r="C16" s="307"/>
      <c r="D16" s="307"/>
      <c r="E16" s="307"/>
      <c r="F16" s="307"/>
      <c r="G16" s="307"/>
      <c r="H16" s="307"/>
      <c r="I16" s="307"/>
    </row>
    <row r="17" spans="1:9">
      <c r="A17" s="307"/>
      <c r="B17" s="307"/>
      <c r="C17" s="307"/>
      <c r="D17" s="307"/>
      <c r="E17" s="307"/>
      <c r="F17" s="307"/>
      <c r="G17" s="307"/>
      <c r="H17" s="307"/>
      <c r="I17" s="307"/>
    </row>
    <row r="18" spans="1:9" s="307" customFormat="1"/>
    <row r="19" spans="1:9" s="307" customFormat="1"/>
    <row r="20" spans="1:9" s="307" customFormat="1"/>
    <row r="21" spans="1:9" s="307" customFormat="1"/>
    <row r="22" spans="1:9" s="307" customFormat="1"/>
    <row r="23" spans="1:9" s="307" customFormat="1"/>
    <row r="24" spans="1:9" s="307" customFormat="1"/>
    <row r="25" spans="1:9" s="307" customFormat="1"/>
    <row r="26" spans="1:9" s="307" customFormat="1"/>
    <row r="27" spans="1:9" s="307" customFormat="1"/>
    <row r="28" spans="1:9" s="307" customFormat="1"/>
    <row r="29" spans="1:9" s="307" customFormat="1"/>
    <row r="30" spans="1:9" s="307" customFormat="1"/>
    <row r="31" spans="1:9" s="307" customFormat="1"/>
    <row r="32" spans="1:9" s="307"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topLeftCell="A12"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06"/>
      <c r="D3" s="306"/>
      <c r="E3" s="306"/>
      <c r="F3" s="306"/>
      <c r="G3" s="306"/>
      <c r="H3" s="306"/>
      <c r="I3" s="14"/>
    </row>
    <row r="4" spans="2:9">
      <c r="B4" s="14"/>
      <c r="C4" s="62"/>
      <c r="D4" s="174"/>
      <c r="E4" s="174"/>
      <c r="F4" s="174"/>
      <c r="G4" s="62"/>
      <c r="H4" s="62"/>
      <c r="I4" s="14"/>
    </row>
    <row r="5" spans="2:9" ht="167.25" customHeight="1">
      <c r="B5" s="14"/>
      <c r="C5" s="62"/>
      <c r="D5" s="174"/>
      <c r="E5" s="174"/>
      <c r="F5" s="174"/>
      <c r="G5" s="62"/>
      <c r="H5" s="62"/>
      <c r="I5" s="14"/>
    </row>
    <row r="6" spans="2:9">
      <c r="B6" s="14"/>
      <c r="C6" s="62"/>
      <c r="D6" s="174"/>
      <c r="E6" s="174"/>
      <c r="F6" s="174"/>
      <c r="G6" s="62"/>
      <c r="H6" s="62"/>
      <c r="I6" s="14"/>
    </row>
    <row r="7" spans="2:9">
      <c r="B7" s="14"/>
      <c r="C7" s="62"/>
      <c r="D7" s="174"/>
      <c r="E7" s="174"/>
      <c r="F7" s="174"/>
      <c r="G7" s="62"/>
      <c r="H7" s="62"/>
      <c r="I7" s="14"/>
    </row>
    <row r="8" spans="2:9" ht="89.25" customHeight="1">
      <c r="B8" s="14"/>
      <c r="C8" s="62"/>
      <c r="D8" s="174"/>
      <c r="E8" s="174"/>
      <c r="F8" s="174"/>
      <c r="G8" s="62"/>
      <c r="H8" s="62"/>
      <c r="I8" s="14"/>
    </row>
    <row r="9" spans="2:9" ht="30" customHeight="1">
      <c r="B9" s="14"/>
      <c r="C9" s="62"/>
      <c r="D9" s="174"/>
      <c r="E9" s="174"/>
      <c r="F9" s="174"/>
      <c r="G9" s="62"/>
      <c r="H9" s="62"/>
      <c r="I9" s="14"/>
    </row>
    <row r="10" spans="2:9" ht="30" hidden="1" customHeight="1">
      <c r="B10" s="14"/>
      <c r="C10" s="62"/>
      <c r="D10" s="174"/>
      <c r="E10" s="184" t="e">
        <f>LISTADO!#REF!</f>
        <v>#REF!</v>
      </c>
      <c r="F10" s="185"/>
      <c r="G10" s="186" t="e">
        <f>LISTADO!#REF!</f>
        <v>#REF!</v>
      </c>
      <c r="H10" s="186" t="e">
        <f>LISTADO!#REF!</f>
        <v>#REF!</v>
      </c>
      <c r="I10" s="14"/>
    </row>
    <row r="11" spans="2:9" ht="30" hidden="1" customHeight="1">
      <c r="B11" s="14"/>
      <c r="C11" s="62"/>
      <c r="D11" s="174"/>
      <c r="E11" s="172" t="e">
        <f>LISTADO!#REF!</f>
        <v>#REF!</v>
      </c>
      <c r="F11" s="173"/>
      <c r="G11" s="120" t="e">
        <f>LISTADO!#REF!</f>
        <v>#REF!</v>
      </c>
      <c r="H11" s="120" t="e">
        <f>LISTADO!#REF!</f>
        <v>#REF!</v>
      </c>
      <c r="I11" s="14"/>
    </row>
    <row r="12" spans="2:9" ht="7.5" customHeight="1">
      <c r="B12" s="14"/>
      <c r="C12" s="62"/>
      <c r="D12" s="174"/>
      <c r="E12" s="174"/>
      <c r="F12" s="174"/>
      <c r="G12" s="62"/>
      <c r="H12" s="62"/>
      <c r="I12" s="14"/>
    </row>
    <row r="13" spans="2:9">
      <c r="B13" s="14"/>
      <c r="D13" s="13" t="s">
        <v>13</v>
      </c>
      <c r="E13" s="13" t="s">
        <v>14</v>
      </c>
      <c r="F13" s="13" t="s">
        <v>15</v>
      </c>
      <c r="G13" s="299" t="s">
        <v>16</v>
      </c>
      <c r="H13" s="300"/>
      <c r="I13" s="14"/>
    </row>
    <row r="14" spans="2:9" s="4" customFormat="1" ht="108.75" customHeight="1">
      <c r="B14" s="16"/>
      <c r="D14" s="64" t="s">
        <v>370</v>
      </c>
      <c r="E14" s="116">
        <v>1</v>
      </c>
      <c r="F14" s="255"/>
      <c r="G14" s="326"/>
      <c r="H14" s="389"/>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G26" sqref="G2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8" t="e">
        <f>LISTADO!#REF!</f>
        <v>#REF!</v>
      </c>
      <c r="F11" s="388"/>
      <c r="G11" s="33" t="e">
        <f>LISTADO!#REF!</f>
        <v>#REF!</v>
      </c>
      <c r="H11" s="33" t="e">
        <f>LISTADO!#REF!</f>
        <v>#REF!</v>
      </c>
      <c r="I11" s="14"/>
    </row>
    <row r="12" spans="2:9" ht="7.5" customHeight="1">
      <c r="B12" s="14"/>
      <c r="I12" s="14"/>
    </row>
    <row r="13" spans="2:9" ht="24" customHeight="1">
      <c r="B13" s="14"/>
      <c r="D13" s="13" t="s">
        <v>13</v>
      </c>
      <c r="E13" s="13" t="s">
        <v>14</v>
      </c>
      <c r="F13" s="13" t="s">
        <v>15</v>
      </c>
      <c r="G13" s="299" t="s">
        <v>16</v>
      </c>
      <c r="H13" s="300"/>
      <c r="I13" s="14"/>
    </row>
    <row r="14" spans="2:9" ht="153" customHeight="1">
      <c r="D14" s="68">
        <v>45656</v>
      </c>
      <c r="E14" s="40">
        <v>1</v>
      </c>
      <c r="F14" s="40"/>
      <c r="G14" s="314"/>
      <c r="H14" s="316"/>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5"/>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ht="201" customHeight="1">
      <c r="B14" s="14"/>
      <c r="D14" s="68">
        <v>45473</v>
      </c>
      <c r="E14" s="151">
        <v>1</v>
      </c>
      <c r="F14" s="151"/>
      <c r="G14" s="314"/>
      <c r="H14" s="316"/>
      <c r="I14" s="35"/>
      <c r="J14" s="14"/>
    </row>
    <row r="15" spans="2:10" ht="115.5" customHeight="1">
      <c r="D15" s="200">
        <v>45656</v>
      </c>
      <c r="E15" s="201">
        <v>1</v>
      </c>
      <c r="F15" s="202"/>
      <c r="G15" s="420"/>
      <c r="H15" s="421"/>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12" workbookViewId="0">
      <selection activeCell="F27" sqref="F2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36.75" customHeight="1">
      <c r="B14" s="16"/>
      <c r="D14" s="68">
        <v>45412</v>
      </c>
      <c r="E14" s="151">
        <v>1</v>
      </c>
      <c r="F14" s="111"/>
      <c r="G14" s="424"/>
      <c r="H14" s="425"/>
      <c r="I14" s="35"/>
      <c r="J14" s="16"/>
    </row>
    <row r="15" spans="2:10" ht="77.25" customHeight="1">
      <c r="B15" s="14"/>
      <c r="D15" s="203">
        <v>45503</v>
      </c>
      <c r="E15" s="204">
        <v>1</v>
      </c>
      <c r="F15" s="205"/>
      <c r="G15" s="426"/>
      <c r="H15" s="427"/>
      <c r="I15" s="35"/>
      <c r="J15" s="14"/>
    </row>
    <row r="16" spans="2:10" ht="50.25" customHeight="1">
      <c r="B16" s="14"/>
      <c r="D16" s="68">
        <v>45595</v>
      </c>
      <c r="E16" s="112">
        <v>1</v>
      </c>
      <c r="F16" s="40"/>
      <c r="G16" s="424"/>
      <c r="H16" s="425"/>
      <c r="I16" s="35"/>
      <c r="J16" s="14"/>
    </row>
    <row r="17" spans="2:10" ht="61.5" customHeight="1" thickBot="1">
      <c r="B17" s="14"/>
      <c r="D17" s="113">
        <v>45656</v>
      </c>
      <c r="E17" s="112">
        <v>1</v>
      </c>
      <c r="F17" s="40"/>
      <c r="G17" s="422"/>
      <c r="H17" s="423"/>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35.75" customHeight="1">
      <c r="B14" s="16"/>
      <c r="D14" s="64">
        <v>45656</v>
      </c>
      <c r="E14" s="214">
        <v>1</v>
      </c>
      <c r="F14" s="214"/>
      <c r="G14" s="294"/>
      <c r="H14" s="295"/>
      <c r="I14" s="35"/>
      <c r="J14" s="16"/>
    </row>
    <row r="15" spans="2:10" ht="68.25" customHeight="1">
      <c r="G15" s="313"/>
      <c r="H15" s="313"/>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topLeftCell="A12" workbookViewId="0">
      <selection activeCell="E23" sqref="E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9"/>
      <c r="D3" s="190"/>
      <c r="E3" s="190"/>
      <c r="F3" s="190"/>
      <c r="G3" s="189"/>
      <c r="H3" s="189"/>
      <c r="I3" s="14"/>
    </row>
    <row r="4" spans="2:9">
      <c r="B4" s="14"/>
      <c r="C4" s="189"/>
      <c r="D4" s="190"/>
      <c r="E4" s="190"/>
      <c r="F4" s="190"/>
      <c r="G4" s="189"/>
      <c r="H4" s="189"/>
      <c r="I4" s="14"/>
    </row>
    <row r="5" spans="2:9" ht="167.25" customHeight="1">
      <c r="B5" s="14"/>
      <c r="C5" s="189"/>
      <c r="D5" s="190"/>
      <c r="E5" s="190"/>
      <c r="F5" s="190"/>
      <c r="G5" s="189" t="s">
        <v>258</v>
      </c>
      <c r="H5" s="189"/>
      <c r="I5" s="14"/>
    </row>
    <row r="6" spans="2:9">
      <c r="B6" s="14"/>
      <c r="C6" s="189"/>
      <c r="D6" s="190"/>
      <c r="E6" s="190"/>
      <c r="F6" s="190"/>
      <c r="G6" s="189"/>
      <c r="H6" s="189"/>
      <c r="I6" s="14"/>
    </row>
    <row r="7" spans="2:9">
      <c r="B7" s="14"/>
      <c r="C7" s="189"/>
      <c r="D7" s="190"/>
      <c r="E7" s="190"/>
      <c r="F7" s="190"/>
      <c r="G7" s="189"/>
      <c r="H7" s="189"/>
      <c r="I7" s="14"/>
    </row>
    <row r="8" spans="2:9" ht="89.25" customHeight="1">
      <c r="B8" s="14"/>
      <c r="C8" s="189"/>
      <c r="D8" s="190"/>
      <c r="E8" s="190"/>
      <c r="F8" s="190"/>
      <c r="G8" s="189"/>
      <c r="H8" s="189"/>
      <c r="I8" s="14"/>
    </row>
    <row r="9" spans="2:9" ht="30" customHeight="1">
      <c r="B9" s="14"/>
      <c r="C9" s="189"/>
      <c r="D9" s="190"/>
      <c r="E9" s="190"/>
      <c r="F9" s="190"/>
      <c r="G9" s="189"/>
      <c r="H9" s="189"/>
      <c r="I9" s="14"/>
    </row>
    <row r="10" spans="2:9" ht="30" hidden="1" customHeight="1">
      <c r="B10" s="14"/>
      <c r="E10" s="296" t="e">
        <f>LISTADO!#REF!</f>
        <v>#REF!</v>
      </c>
      <c r="F10" s="296"/>
      <c r="G10" s="32" t="e">
        <f>LISTADO!#REF!</f>
        <v>#REF!</v>
      </c>
      <c r="H10" s="32" t="e">
        <f>LISTADO!#REF!</f>
        <v>#REF!</v>
      </c>
      <c r="I10" s="14"/>
    </row>
    <row r="11" spans="2:9" ht="30" hidden="1" customHeight="1">
      <c r="B11" s="14"/>
      <c r="E11" s="388" t="e">
        <f>LISTADO!#REF!</f>
        <v>#REF!</v>
      </c>
      <c r="F11" s="38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61.5" customHeight="1">
      <c r="B14" s="16"/>
      <c r="D14" s="64">
        <v>45381</v>
      </c>
      <c r="E14" s="119">
        <v>1</v>
      </c>
      <c r="F14" s="151"/>
      <c r="G14" s="326"/>
      <c r="H14" s="389"/>
      <c r="I14" s="16"/>
    </row>
    <row r="15" spans="2:9" ht="40.5" customHeight="1">
      <c r="B15" s="14"/>
      <c r="D15" s="203">
        <v>45473</v>
      </c>
      <c r="E15" s="204">
        <v>1</v>
      </c>
      <c r="F15" s="204"/>
      <c r="G15" s="428"/>
      <c r="H15" s="429"/>
      <c r="I15" s="14"/>
    </row>
    <row r="16" spans="2:9" ht="48.75" customHeight="1">
      <c r="B16" s="14"/>
      <c r="D16" s="68">
        <v>45565</v>
      </c>
      <c r="E16" s="151">
        <v>1</v>
      </c>
      <c r="F16" s="151"/>
      <c r="G16" s="428"/>
      <c r="H16" s="429"/>
      <c r="I16" s="14"/>
    </row>
    <row r="17" spans="2:9" ht="46.5" customHeight="1" thickBot="1">
      <c r="B17" s="14"/>
      <c r="D17" s="113">
        <v>45656</v>
      </c>
      <c r="E17" s="95">
        <v>1</v>
      </c>
      <c r="F17" s="40"/>
      <c r="G17" s="326"/>
      <c r="H17" s="389"/>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0" workbookViewId="0">
      <selection activeCell="E13" sqref="E13:F13"/>
    </sheetView>
  </sheetViews>
  <sheetFormatPr baseColWidth="10" defaultRowHeight="15"/>
  <cols>
    <col min="1" max="1" width="4.85546875" style="187" customWidth="1"/>
    <col min="2" max="2" width="13.42578125" customWidth="1"/>
    <col min="5" max="5" width="54.7109375" customWidth="1"/>
    <col min="6" max="6" width="36" customWidth="1"/>
    <col min="7" max="7" width="4.140625" customWidth="1"/>
  </cols>
  <sheetData>
    <row r="1" spans="1:7">
      <c r="B1" s="434"/>
      <c r="C1" s="394"/>
      <c r="D1" s="394"/>
      <c r="E1" s="394"/>
      <c r="F1" s="394"/>
      <c r="G1" s="435"/>
    </row>
    <row r="2" spans="1:7">
      <c r="B2" s="430"/>
      <c r="C2" s="431"/>
      <c r="D2" s="431"/>
      <c r="E2" s="431"/>
      <c r="F2" s="431"/>
      <c r="G2" s="436"/>
    </row>
    <row r="3" spans="1:7">
      <c r="B3" s="430"/>
      <c r="C3" s="431"/>
      <c r="D3" s="431"/>
      <c r="E3" s="431"/>
      <c r="F3" s="431"/>
      <c r="G3" s="436"/>
    </row>
    <row r="4" spans="1:7" ht="53.25" customHeight="1">
      <c r="B4" s="430"/>
      <c r="C4" s="431"/>
      <c r="D4" s="431"/>
      <c r="E4" s="431"/>
      <c r="F4" s="431"/>
      <c r="G4" s="436"/>
    </row>
    <row r="5" spans="1:7">
      <c r="B5" s="430"/>
      <c r="C5" s="431"/>
      <c r="D5" s="431"/>
      <c r="E5" s="431"/>
      <c r="F5" s="431"/>
      <c r="G5" s="436"/>
    </row>
    <row r="6" spans="1:7">
      <c r="B6" s="430"/>
      <c r="C6" s="431"/>
      <c r="D6" s="431"/>
      <c r="E6" s="431"/>
      <c r="F6" s="431"/>
      <c r="G6" s="436"/>
    </row>
    <row r="7" spans="1:7">
      <c r="B7" s="430"/>
      <c r="C7" s="431"/>
      <c r="D7" s="431"/>
      <c r="E7" s="431"/>
      <c r="F7" s="431"/>
      <c r="G7" s="436"/>
    </row>
    <row r="8" spans="1:7">
      <c r="B8" s="430"/>
      <c r="C8" s="431"/>
      <c r="D8" s="431"/>
      <c r="E8" s="431"/>
      <c r="F8" s="431"/>
      <c r="G8" s="436"/>
    </row>
    <row r="9" spans="1:7">
      <c r="B9" s="430"/>
      <c r="C9" s="431"/>
      <c r="D9" s="431"/>
      <c r="E9" s="431"/>
      <c r="F9" s="431"/>
      <c r="G9" s="436"/>
    </row>
    <row r="10" spans="1:7" ht="165.75" customHeight="1">
      <c r="B10" s="432"/>
      <c r="C10" s="433"/>
      <c r="D10" s="433"/>
      <c r="E10" s="433"/>
      <c r="F10" s="433"/>
      <c r="G10" s="436"/>
    </row>
    <row r="11" spans="1:7">
      <c r="B11" s="168" t="s">
        <v>13</v>
      </c>
      <c r="C11" s="13" t="s">
        <v>14</v>
      </c>
      <c r="D11" s="13" t="s">
        <v>15</v>
      </c>
      <c r="E11" s="299" t="s">
        <v>16</v>
      </c>
      <c r="F11" s="300"/>
      <c r="G11" s="436"/>
    </row>
    <row r="12" spans="1:7" ht="156" customHeight="1">
      <c r="B12" s="169">
        <v>45473</v>
      </c>
      <c r="C12" s="40">
        <v>1</v>
      </c>
      <c r="D12" s="40"/>
      <c r="E12" s="326"/>
      <c r="F12" s="389"/>
      <c r="G12" s="436"/>
    </row>
    <row r="13" spans="1:7" ht="101.25" customHeight="1" thickBot="1">
      <c r="B13" s="196">
        <v>45656</v>
      </c>
      <c r="C13" s="197">
        <v>1</v>
      </c>
      <c r="D13" s="40"/>
      <c r="E13" s="332"/>
      <c r="F13" s="333"/>
      <c r="G13" s="437"/>
    </row>
    <row r="14" spans="1:7">
      <c r="A14" s="188"/>
    </row>
    <row r="15" spans="1:7">
      <c r="A15" s="188"/>
    </row>
    <row r="16" spans="1:7">
      <c r="A16" s="188"/>
    </row>
    <row r="17" spans="1:1">
      <c r="A17" s="188"/>
    </row>
    <row r="18" spans="1:1">
      <c r="A18" s="188"/>
    </row>
    <row r="19" spans="1:1">
      <c r="A19" s="188"/>
    </row>
    <row r="20" spans="1:1">
      <c r="A20" s="188"/>
    </row>
    <row r="21" spans="1:1">
      <c r="A21" s="188"/>
    </row>
    <row r="22" spans="1:1">
      <c r="A22" s="188"/>
    </row>
    <row r="23" spans="1:1">
      <c r="A23" s="188"/>
    </row>
    <row r="24" spans="1:1">
      <c r="A24" s="188"/>
    </row>
    <row r="25" spans="1:1">
      <c r="A25" s="188"/>
    </row>
    <row r="26" spans="1:1">
      <c r="A26" s="188"/>
    </row>
    <row r="27" spans="1:1">
      <c r="A27" s="188"/>
    </row>
    <row r="28" spans="1:1">
      <c r="A28" s="188"/>
    </row>
    <row r="29" spans="1:1">
      <c r="A29" s="188"/>
    </row>
    <row r="30" spans="1:1">
      <c r="A30" s="188"/>
    </row>
    <row r="31" spans="1:1">
      <c r="A31" s="188"/>
    </row>
    <row r="32" spans="1:1">
      <c r="A32" s="188"/>
    </row>
    <row r="33" spans="1:1">
      <c r="A33" s="188"/>
    </row>
    <row r="34" spans="1:1">
      <c r="A34" s="188"/>
    </row>
    <row r="35" spans="1:1">
      <c r="A35" s="188"/>
    </row>
    <row r="36" spans="1:1">
      <c r="A36" s="188"/>
    </row>
    <row r="37" spans="1:1">
      <c r="A37" s="188"/>
    </row>
    <row r="38" spans="1:1">
      <c r="A38" s="188"/>
    </row>
    <row r="39" spans="1:1">
      <c r="A39" s="188"/>
    </row>
    <row r="40" spans="1:1">
      <c r="A40" s="188"/>
    </row>
    <row r="41" spans="1:1">
      <c r="A41" s="188"/>
    </row>
    <row r="42" spans="1:1">
      <c r="A42" s="188"/>
    </row>
    <row r="43" spans="1:1">
      <c r="A43" s="188"/>
    </row>
    <row r="44" spans="1:1">
      <c r="A44" s="188"/>
    </row>
    <row r="45" spans="1:1">
      <c r="A45" s="188"/>
    </row>
    <row r="46" spans="1:1">
      <c r="A46" s="188"/>
    </row>
    <row r="47" spans="1:1">
      <c r="A47" s="188"/>
    </row>
    <row r="48" spans="1:1">
      <c r="A48" s="188"/>
    </row>
    <row r="49" spans="1:1">
      <c r="A49" s="188"/>
    </row>
    <row r="50" spans="1:1">
      <c r="A50" s="188"/>
    </row>
    <row r="51" spans="1:1">
      <c r="A51" s="188"/>
    </row>
    <row r="52" spans="1:1">
      <c r="A52" s="188"/>
    </row>
    <row r="53" spans="1:1">
      <c r="A53" s="188"/>
    </row>
    <row r="54" spans="1:1">
      <c r="A54" s="188"/>
    </row>
    <row r="55" spans="1:1">
      <c r="A55" s="188"/>
    </row>
    <row r="56" spans="1:1">
      <c r="A56" s="188"/>
    </row>
    <row r="57" spans="1:1">
      <c r="A57" s="188"/>
    </row>
    <row r="58" spans="1:1">
      <c r="A58" s="188"/>
    </row>
    <row r="59" spans="1:1">
      <c r="A59" s="188"/>
    </row>
    <row r="60" spans="1:1">
      <c r="A60" s="188"/>
    </row>
    <row r="61" spans="1:1">
      <c r="A61" s="188"/>
    </row>
    <row r="62" spans="1:1">
      <c r="A62" s="188"/>
    </row>
    <row r="63" spans="1:1">
      <c r="A63" s="188"/>
    </row>
    <row r="64" spans="1:1">
      <c r="A64" s="188"/>
    </row>
    <row r="65" spans="1:1">
      <c r="A65" s="188"/>
    </row>
    <row r="66" spans="1:1">
      <c r="A66" s="188"/>
    </row>
    <row r="67" spans="1:1">
      <c r="A67" s="188"/>
    </row>
    <row r="68" spans="1:1">
      <c r="A68" s="188"/>
    </row>
    <row r="69" spans="1:1">
      <c r="A69" s="188"/>
    </row>
    <row r="70" spans="1:1">
      <c r="A70" s="188"/>
    </row>
    <row r="71" spans="1:1">
      <c r="A71" s="188"/>
    </row>
    <row r="72" spans="1:1">
      <c r="A72" s="188"/>
    </row>
    <row r="73" spans="1:1">
      <c r="A73" s="188"/>
    </row>
    <row r="74" spans="1:1">
      <c r="A74" s="188"/>
    </row>
    <row r="75" spans="1:1">
      <c r="A75" s="188"/>
    </row>
    <row r="76" spans="1:1">
      <c r="A76" s="188"/>
    </row>
    <row r="77" spans="1:1">
      <c r="A77" s="188"/>
    </row>
    <row r="78" spans="1:1">
      <c r="A78" s="188"/>
    </row>
    <row r="79" spans="1:1">
      <c r="A79" s="188"/>
    </row>
    <row r="80" spans="1:1">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row r="271" spans="1:1">
      <c r="A271" s="188"/>
    </row>
    <row r="272" spans="1:1">
      <c r="A272" s="188"/>
    </row>
    <row r="273" spans="1:1">
      <c r="A273" s="188"/>
    </row>
    <row r="274" spans="1:1">
      <c r="A274" s="188"/>
    </row>
    <row r="275" spans="1:1">
      <c r="A275" s="188"/>
    </row>
    <row r="276" spans="1:1">
      <c r="A276" s="188"/>
    </row>
    <row r="277" spans="1:1">
      <c r="A277" s="188"/>
    </row>
    <row r="278" spans="1:1">
      <c r="A278" s="188"/>
    </row>
    <row r="279" spans="1:1">
      <c r="A279" s="188"/>
    </row>
    <row r="280" spans="1:1">
      <c r="A280" s="188"/>
    </row>
    <row r="281" spans="1:1">
      <c r="A281" s="188"/>
    </row>
    <row r="282" spans="1:1">
      <c r="A282" s="188"/>
    </row>
    <row r="283" spans="1:1">
      <c r="A283" s="188"/>
    </row>
    <row r="284" spans="1:1">
      <c r="A284" s="188"/>
    </row>
    <row r="285" spans="1:1">
      <c r="A285" s="188"/>
    </row>
    <row r="286" spans="1:1">
      <c r="A286" s="188"/>
    </row>
    <row r="287" spans="1:1">
      <c r="A287" s="188"/>
    </row>
    <row r="288" spans="1:1">
      <c r="A288" s="188"/>
    </row>
    <row r="289" spans="1:1">
      <c r="A289" s="188"/>
    </row>
    <row r="290" spans="1:1">
      <c r="A290" s="188"/>
    </row>
    <row r="291" spans="1:1">
      <c r="A291" s="188"/>
    </row>
    <row r="292" spans="1:1">
      <c r="A292" s="188"/>
    </row>
    <row r="293" spans="1:1">
      <c r="A293" s="188"/>
    </row>
    <row r="294" spans="1:1">
      <c r="A294" s="188"/>
    </row>
    <row r="295" spans="1:1">
      <c r="A295" s="188"/>
    </row>
    <row r="296" spans="1:1">
      <c r="A296" s="188"/>
    </row>
    <row r="297" spans="1:1">
      <c r="A297" s="188"/>
    </row>
    <row r="298" spans="1:1">
      <c r="A298" s="188"/>
    </row>
    <row r="299" spans="1:1">
      <c r="A299" s="188"/>
    </row>
    <row r="300" spans="1:1">
      <c r="A300" s="188"/>
    </row>
    <row r="301" spans="1:1">
      <c r="A301" s="188"/>
    </row>
    <row r="302" spans="1:1">
      <c r="A302" s="188"/>
    </row>
    <row r="303" spans="1:1">
      <c r="A303" s="188"/>
    </row>
    <row r="304" spans="1:1">
      <c r="A304" s="188"/>
    </row>
    <row r="305" spans="1:1">
      <c r="A305" s="188"/>
    </row>
    <row r="306" spans="1:1">
      <c r="A306" s="188"/>
    </row>
    <row r="307" spans="1:1">
      <c r="A307" s="188"/>
    </row>
    <row r="308" spans="1:1">
      <c r="A308" s="188"/>
    </row>
    <row r="309" spans="1:1">
      <c r="A309" s="188"/>
    </row>
    <row r="310" spans="1:1">
      <c r="A310" s="188"/>
    </row>
    <row r="311" spans="1:1">
      <c r="A311" s="188"/>
    </row>
    <row r="312" spans="1:1">
      <c r="A312" s="188"/>
    </row>
    <row r="313" spans="1:1">
      <c r="A313" s="188"/>
    </row>
    <row r="314" spans="1:1">
      <c r="A314" s="188"/>
    </row>
    <row r="315" spans="1:1">
      <c r="A315" s="188"/>
    </row>
    <row r="316" spans="1:1">
      <c r="A316" s="188"/>
    </row>
    <row r="317" spans="1:1">
      <c r="A317" s="188"/>
    </row>
    <row r="318" spans="1:1">
      <c r="A318" s="188"/>
    </row>
    <row r="319" spans="1:1">
      <c r="A319" s="188"/>
    </row>
    <row r="320" spans="1:1">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10" workbookViewId="0">
      <selection activeCell="B13" sqref="B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40"/>
      <c r="C2" s="440"/>
      <c r="D2" s="440"/>
      <c r="E2" s="440"/>
      <c r="F2" s="440"/>
      <c r="G2" s="14"/>
    </row>
    <row r="3" spans="1:7">
      <c r="A3" s="14"/>
      <c r="B3" s="440"/>
      <c r="C3" s="440"/>
      <c r="D3" s="440"/>
      <c r="E3" s="440"/>
      <c r="F3" s="440"/>
      <c r="G3" s="14"/>
    </row>
    <row r="4" spans="1:7" ht="37.5" customHeight="1">
      <c r="A4" s="14"/>
      <c r="B4" s="440"/>
      <c r="C4" s="440"/>
      <c r="D4" s="440"/>
      <c r="E4" s="440"/>
      <c r="F4" s="440"/>
      <c r="G4" s="14"/>
    </row>
    <row r="5" spans="1:7">
      <c r="A5" s="14"/>
      <c r="B5" s="440"/>
      <c r="C5" s="440"/>
      <c r="D5" s="440"/>
      <c r="E5" s="440"/>
      <c r="F5" s="440"/>
      <c r="G5" s="14"/>
    </row>
    <row r="6" spans="1:7">
      <c r="A6" s="14"/>
      <c r="B6" s="440"/>
      <c r="C6" s="440"/>
      <c r="D6" s="440"/>
      <c r="E6" s="440"/>
      <c r="F6" s="440"/>
      <c r="G6" s="14"/>
    </row>
    <row r="7" spans="1:7">
      <c r="A7" s="14"/>
      <c r="B7" s="440"/>
      <c r="C7" s="440"/>
      <c r="D7" s="440"/>
      <c r="E7" s="440"/>
      <c r="F7" s="440"/>
      <c r="G7" s="14"/>
    </row>
    <row r="8" spans="1:7">
      <c r="A8" s="14"/>
      <c r="B8" s="440"/>
      <c r="C8" s="440"/>
      <c r="D8" s="440"/>
      <c r="E8" s="440"/>
      <c r="F8" s="440"/>
      <c r="G8" s="14"/>
    </row>
    <row r="9" spans="1:7">
      <c r="A9" s="14"/>
      <c r="B9" s="440"/>
      <c r="C9" s="440"/>
      <c r="D9" s="440"/>
      <c r="E9" s="440"/>
      <c r="F9" s="440"/>
      <c r="G9" s="14"/>
    </row>
    <row r="10" spans="1:7" ht="194.25" customHeight="1">
      <c r="A10" s="14"/>
      <c r="B10" s="433"/>
      <c r="C10" s="433"/>
      <c r="D10" s="433"/>
      <c r="E10" s="433"/>
      <c r="F10" s="433"/>
      <c r="G10" s="14"/>
    </row>
    <row r="11" spans="1:7">
      <c r="A11" s="14"/>
      <c r="B11" s="13" t="s">
        <v>13</v>
      </c>
      <c r="C11" s="13" t="s">
        <v>14</v>
      </c>
      <c r="D11" s="13" t="s">
        <v>15</v>
      </c>
      <c r="E11" s="299" t="s">
        <v>16</v>
      </c>
      <c r="F11" s="300"/>
      <c r="G11" s="14"/>
    </row>
    <row r="12" spans="1:7" ht="108.75" customHeight="1">
      <c r="A12" s="14"/>
      <c r="B12" s="68">
        <v>45473</v>
      </c>
      <c r="C12" s="40">
        <v>1</v>
      </c>
      <c r="D12" s="256"/>
      <c r="E12" s="303"/>
      <c r="F12" s="304"/>
      <c r="G12" s="14"/>
    </row>
    <row r="13" spans="1:7" ht="123" customHeight="1">
      <c r="A13" s="14"/>
      <c r="B13" s="68">
        <v>45656</v>
      </c>
      <c r="C13" s="40">
        <v>1</v>
      </c>
      <c r="D13" s="40"/>
      <c r="E13" s="303"/>
      <c r="F13" s="304"/>
      <c r="G13" s="14"/>
    </row>
    <row r="14" spans="1:7">
      <c r="A14" s="14"/>
      <c r="B14" s="253"/>
      <c r="C14" s="147"/>
      <c r="D14" s="147"/>
      <c r="E14" s="438"/>
      <c r="F14" s="439"/>
      <c r="G14" s="14"/>
    </row>
    <row r="15" spans="1:7">
      <c r="A15" s="14"/>
      <c r="B15" s="147"/>
      <c r="C15" s="147"/>
      <c r="D15" s="147"/>
      <c r="E15" s="438"/>
      <c r="F15" s="439"/>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topLeftCell="A10" workbookViewId="0">
      <selection activeCell="E12" sqref="E12:F12"/>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8"/>
      <c r="B1" s="181"/>
      <c r="C1" s="182"/>
      <c r="D1" s="182"/>
      <c r="E1" s="182"/>
      <c r="F1" s="183"/>
      <c r="G1" s="14"/>
    </row>
    <row r="2" spans="1:7">
      <c r="A2" s="178"/>
      <c r="B2" s="430"/>
      <c r="C2" s="431"/>
      <c r="D2" s="431"/>
      <c r="E2" s="431"/>
      <c r="F2" s="441"/>
      <c r="G2" s="14"/>
    </row>
    <row r="3" spans="1:7">
      <c r="A3" s="178"/>
      <c r="B3" s="430"/>
      <c r="C3" s="431"/>
      <c r="D3" s="431"/>
      <c r="E3" s="431"/>
      <c r="F3" s="441"/>
      <c r="G3" s="14"/>
    </row>
    <row r="4" spans="1:7" ht="60" customHeight="1">
      <c r="A4" s="178"/>
      <c r="B4" s="430"/>
      <c r="C4" s="431"/>
      <c r="D4" s="431"/>
      <c r="E4" s="431"/>
      <c r="F4" s="441"/>
      <c r="G4" s="14"/>
    </row>
    <row r="5" spans="1:7">
      <c r="A5" s="178"/>
      <c r="B5" s="430"/>
      <c r="C5" s="431"/>
      <c r="D5" s="431"/>
      <c r="E5" s="431"/>
      <c r="F5" s="441"/>
      <c r="G5" s="14"/>
    </row>
    <row r="6" spans="1:7">
      <c r="A6" s="178"/>
      <c r="B6" s="430"/>
      <c r="C6" s="431"/>
      <c r="D6" s="431"/>
      <c r="E6" s="431"/>
      <c r="F6" s="441"/>
      <c r="G6" s="14"/>
    </row>
    <row r="7" spans="1:7">
      <c r="A7" s="178"/>
      <c r="B7" s="430"/>
      <c r="C7" s="431"/>
      <c r="D7" s="431"/>
      <c r="E7" s="431"/>
      <c r="F7" s="441"/>
      <c r="G7" s="14"/>
    </row>
    <row r="8" spans="1:7">
      <c r="A8" s="178"/>
      <c r="B8" s="430"/>
      <c r="C8" s="431"/>
      <c r="D8" s="431"/>
      <c r="E8" s="431"/>
      <c r="F8" s="441"/>
      <c r="G8" s="14"/>
    </row>
    <row r="9" spans="1:7">
      <c r="A9" s="178"/>
      <c r="B9" s="430"/>
      <c r="C9" s="431"/>
      <c r="D9" s="431"/>
      <c r="E9" s="431"/>
      <c r="F9" s="441"/>
      <c r="G9" s="14"/>
    </row>
    <row r="10" spans="1:7" ht="162" customHeight="1">
      <c r="A10" s="178"/>
      <c r="B10" s="432"/>
      <c r="C10" s="433"/>
      <c r="D10" s="433"/>
      <c r="E10" s="433"/>
      <c r="F10" s="442"/>
      <c r="G10" s="14"/>
    </row>
    <row r="11" spans="1:7">
      <c r="A11" s="178"/>
      <c r="B11" s="168" t="s">
        <v>13</v>
      </c>
      <c r="C11" s="13" t="s">
        <v>14</v>
      </c>
      <c r="D11" s="13" t="s">
        <v>15</v>
      </c>
      <c r="E11" s="299" t="s">
        <v>16</v>
      </c>
      <c r="F11" s="443"/>
      <c r="G11" s="14"/>
    </row>
    <row r="12" spans="1:7" ht="111.75" customHeight="1">
      <c r="A12" s="178"/>
      <c r="B12" s="171">
        <v>45656</v>
      </c>
      <c r="C12" s="40">
        <v>1</v>
      </c>
      <c r="D12" s="40"/>
      <c r="E12" s="332"/>
      <c r="F12" s="444"/>
      <c r="G12" s="14"/>
    </row>
    <row r="13" spans="1:7" ht="15.75" thickBot="1">
      <c r="A13" s="178"/>
      <c r="B13" s="445"/>
      <c r="C13" s="446"/>
      <c r="D13" s="446"/>
      <c r="E13" s="446"/>
      <c r="F13" s="447"/>
      <c r="G13" s="14"/>
    </row>
    <row r="14" spans="1:7">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19" workbookViewId="0">
      <selection activeCell="K22" sqref="K22"/>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50"/>
      <c r="C2" s="451"/>
      <c r="D2" s="451"/>
      <c r="E2" s="451"/>
      <c r="F2" s="451"/>
      <c r="G2" s="451"/>
      <c r="H2" s="451"/>
      <c r="I2" s="451"/>
      <c r="J2" s="452"/>
    </row>
    <row r="3" spans="2:10">
      <c r="B3" s="453"/>
      <c r="C3" s="454"/>
      <c r="D3" s="454"/>
      <c r="E3" s="454"/>
      <c r="F3" s="454"/>
      <c r="G3" s="454"/>
      <c r="H3" s="454"/>
      <c r="I3" s="454"/>
      <c r="J3" s="455"/>
    </row>
    <row r="4" spans="2:10">
      <c r="B4" s="453"/>
      <c r="C4" s="454"/>
      <c r="D4" s="454"/>
      <c r="E4" s="454"/>
      <c r="F4" s="454"/>
      <c r="G4" s="454"/>
      <c r="H4" s="454"/>
      <c r="I4" s="454"/>
      <c r="J4" s="455"/>
    </row>
    <row r="5" spans="2:10">
      <c r="B5" s="453"/>
      <c r="C5" s="454"/>
      <c r="D5" s="454"/>
      <c r="E5" s="454"/>
      <c r="F5" s="454"/>
      <c r="G5" s="454"/>
      <c r="H5" s="454"/>
      <c r="I5" s="454"/>
      <c r="J5" s="455"/>
    </row>
    <row r="6" spans="2:10">
      <c r="B6" s="453"/>
      <c r="C6" s="454"/>
      <c r="D6" s="454"/>
      <c r="E6" s="454"/>
      <c r="F6" s="454"/>
      <c r="G6" s="454"/>
      <c r="H6" s="454"/>
      <c r="I6" s="454"/>
      <c r="J6" s="455"/>
    </row>
    <row r="7" spans="2:10" ht="8.25" customHeight="1">
      <c r="B7" s="453"/>
      <c r="C7" s="454"/>
      <c r="D7" s="454"/>
      <c r="E7" s="454"/>
      <c r="F7" s="454"/>
      <c r="G7" s="454"/>
      <c r="H7" s="454"/>
      <c r="I7" s="454"/>
      <c r="J7" s="455"/>
    </row>
    <row r="8" spans="2:10">
      <c r="B8" s="453"/>
      <c r="C8" s="454"/>
      <c r="D8" s="454"/>
      <c r="E8" s="454"/>
      <c r="F8" s="454"/>
      <c r="G8" s="454"/>
      <c r="H8" s="454"/>
      <c r="I8" s="454"/>
      <c r="J8" s="455"/>
    </row>
    <row r="9" spans="2:10">
      <c r="B9" s="453"/>
      <c r="C9" s="454"/>
      <c r="D9" s="454"/>
      <c r="E9" s="454"/>
      <c r="F9" s="454"/>
      <c r="G9" s="454"/>
      <c r="H9" s="454"/>
      <c r="I9" s="454"/>
      <c r="J9" s="455"/>
    </row>
    <row r="10" spans="2:10">
      <c r="B10" s="453"/>
      <c r="C10" s="454"/>
      <c r="D10" s="454"/>
      <c r="E10" s="454"/>
      <c r="F10" s="454"/>
      <c r="G10" s="454"/>
      <c r="H10" s="454"/>
      <c r="I10" s="454"/>
      <c r="J10" s="455"/>
    </row>
    <row r="11" spans="2:10" ht="15" customHeight="1">
      <c r="B11" s="453"/>
      <c r="C11" s="454"/>
      <c r="D11" s="454"/>
      <c r="E11" s="454"/>
      <c r="F11" s="454"/>
      <c r="G11" s="454"/>
      <c r="H11" s="454"/>
      <c r="I11" s="454"/>
      <c r="J11" s="455"/>
    </row>
    <row r="12" spans="2:10">
      <c r="B12" s="453"/>
      <c r="C12" s="454"/>
      <c r="D12" s="454"/>
      <c r="E12" s="454"/>
      <c r="F12" s="454"/>
      <c r="G12" s="454"/>
      <c r="H12" s="454"/>
      <c r="I12" s="454"/>
      <c r="J12" s="455"/>
    </row>
    <row r="13" spans="2:10">
      <c r="B13" s="453"/>
      <c r="C13" s="454"/>
      <c r="D13" s="454"/>
      <c r="E13" s="454"/>
      <c r="F13" s="454"/>
      <c r="G13" s="454"/>
      <c r="H13" s="454"/>
      <c r="I13" s="454"/>
      <c r="J13" s="455"/>
    </row>
    <row r="14" spans="2:10">
      <c r="B14" s="453"/>
      <c r="C14" s="454"/>
      <c r="D14" s="454"/>
      <c r="E14" s="454"/>
      <c r="F14" s="454"/>
      <c r="G14" s="454"/>
      <c r="H14" s="454"/>
      <c r="I14" s="454"/>
      <c r="J14" s="455"/>
    </row>
    <row r="15" spans="2:10">
      <c r="B15" s="453"/>
      <c r="C15" s="454"/>
      <c r="D15" s="454"/>
      <c r="E15" s="454"/>
      <c r="F15" s="454"/>
      <c r="G15" s="454"/>
      <c r="H15" s="454"/>
      <c r="I15" s="454"/>
      <c r="J15" s="455"/>
    </row>
    <row r="16" spans="2:10">
      <c r="B16" s="453"/>
      <c r="C16" s="454"/>
      <c r="D16" s="454"/>
      <c r="E16" s="454"/>
      <c r="F16" s="454"/>
      <c r="G16" s="454"/>
      <c r="H16" s="454"/>
      <c r="I16" s="454"/>
      <c r="J16" s="455"/>
    </row>
    <row r="17" spans="2:10" ht="205.5" customHeight="1">
      <c r="B17" s="453"/>
      <c r="C17" s="454"/>
      <c r="D17" s="454"/>
      <c r="E17" s="454"/>
      <c r="F17" s="454"/>
      <c r="G17" s="454"/>
      <c r="H17" s="454"/>
      <c r="I17" s="454"/>
      <c r="J17" s="455"/>
    </row>
    <row r="18" spans="2:10" ht="15" customHeight="1">
      <c r="B18" s="162" t="s">
        <v>13</v>
      </c>
      <c r="C18" s="163" t="s">
        <v>14</v>
      </c>
      <c r="D18" s="164" t="s">
        <v>15</v>
      </c>
      <c r="E18" s="456" t="s">
        <v>255</v>
      </c>
      <c r="F18" s="456"/>
      <c r="G18" s="456"/>
      <c r="H18" s="456"/>
      <c r="I18" s="456"/>
      <c r="J18" s="457"/>
    </row>
    <row r="19" spans="2:10" ht="111.75" customHeight="1">
      <c r="B19" s="159" t="s">
        <v>359</v>
      </c>
      <c r="C19" s="29">
        <v>1</v>
      </c>
      <c r="D19" s="40"/>
      <c r="E19" s="303"/>
      <c r="F19" s="448"/>
      <c r="G19" s="448"/>
      <c r="H19" s="448"/>
      <c r="I19" s="448"/>
      <c r="J19" s="449"/>
    </row>
    <row r="20" spans="2:10" ht="96" customHeight="1">
      <c r="B20" s="159" t="s">
        <v>360</v>
      </c>
      <c r="C20" s="29">
        <v>1</v>
      </c>
      <c r="D20" s="40"/>
      <c r="E20" s="303"/>
      <c r="F20" s="448"/>
      <c r="G20" s="448"/>
      <c r="H20" s="448"/>
      <c r="I20" s="448"/>
      <c r="J20" s="449"/>
    </row>
    <row r="21" spans="2:10" ht="110.25" customHeight="1">
      <c r="B21" s="159" t="s">
        <v>357</v>
      </c>
      <c r="C21" s="29">
        <v>1</v>
      </c>
      <c r="D21" s="40"/>
      <c r="E21" s="303"/>
      <c r="F21" s="448"/>
      <c r="G21" s="448"/>
      <c r="H21" s="448"/>
      <c r="I21" s="448"/>
      <c r="J21" s="449"/>
    </row>
    <row r="22" spans="2:10" ht="120.75" customHeight="1" thickBot="1">
      <c r="B22" s="160">
        <v>45656</v>
      </c>
      <c r="C22" s="161">
        <v>1</v>
      </c>
      <c r="D22" s="115"/>
      <c r="E22" s="303"/>
      <c r="F22" s="448"/>
      <c r="G22" s="448"/>
      <c r="H22" s="448"/>
      <c r="I22" s="448"/>
      <c r="J22" s="449"/>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33" workbookViewId="0">
      <selection activeCell="F43" sqref="F43"/>
    </sheetView>
  </sheetViews>
  <sheetFormatPr baseColWidth="10" defaultRowHeight="15"/>
  <cols>
    <col min="1" max="1" width="4.140625" customWidth="1"/>
    <col min="10" max="10" width="33.85546875" customWidth="1"/>
    <col min="11" max="11" width="3.5703125" customWidth="1"/>
  </cols>
  <sheetData>
    <row r="1" spans="1:11" ht="15.75" thickBot="1">
      <c r="A1" s="405"/>
      <c r="B1" s="458"/>
      <c r="C1" s="458"/>
      <c r="D1" s="458"/>
      <c r="E1" s="458"/>
      <c r="F1" s="458"/>
      <c r="G1" s="458"/>
      <c r="H1" s="458"/>
      <c r="I1" s="458"/>
      <c r="J1" s="458"/>
      <c r="K1" s="405"/>
    </row>
    <row r="2" spans="1:11">
      <c r="A2" s="405"/>
      <c r="B2" s="450"/>
      <c r="C2" s="451"/>
      <c r="D2" s="451"/>
      <c r="E2" s="451"/>
      <c r="F2" s="451"/>
      <c r="G2" s="451"/>
      <c r="H2" s="451"/>
      <c r="I2" s="451"/>
      <c r="J2" s="452"/>
      <c r="K2" s="405"/>
    </row>
    <row r="3" spans="1:11">
      <c r="A3" s="405"/>
      <c r="B3" s="453"/>
      <c r="C3" s="454"/>
      <c r="D3" s="454"/>
      <c r="E3" s="454"/>
      <c r="F3" s="454"/>
      <c r="G3" s="454"/>
      <c r="H3" s="454"/>
      <c r="I3" s="454"/>
      <c r="J3" s="455"/>
      <c r="K3" s="405"/>
    </row>
    <row r="4" spans="1:11">
      <c r="A4" s="405"/>
      <c r="B4" s="453"/>
      <c r="C4" s="454"/>
      <c r="D4" s="454"/>
      <c r="E4" s="454"/>
      <c r="F4" s="454"/>
      <c r="G4" s="454"/>
      <c r="H4" s="454"/>
      <c r="I4" s="454"/>
      <c r="J4" s="455"/>
      <c r="K4" s="405"/>
    </row>
    <row r="5" spans="1:11">
      <c r="A5" s="405"/>
      <c r="B5" s="453"/>
      <c r="C5" s="454"/>
      <c r="D5" s="454"/>
      <c r="E5" s="454"/>
      <c r="F5" s="454"/>
      <c r="G5" s="454"/>
      <c r="H5" s="454"/>
      <c r="I5" s="454"/>
      <c r="J5" s="455"/>
      <c r="K5" s="405"/>
    </row>
    <row r="6" spans="1:11">
      <c r="A6" s="405"/>
      <c r="B6" s="453"/>
      <c r="C6" s="454"/>
      <c r="D6" s="454"/>
      <c r="E6" s="454"/>
      <c r="F6" s="454"/>
      <c r="G6" s="454"/>
      <c r="H6" s="454"/>
      <c r="I6" s="454"/>
      <c r="J6" s="455"/>
      <c r="K6" s="405"/>
    </row>
    <row r="7" spans="1:11">
      <c r="A7" s="405"/>
      <c r="B7" s="453"/>
      <c r="C7" s="454"/>
      <c r="D7" s="454"/>
      <c r="E7" s="454"/>
      <c r="F7" s="454"/>
      <c r="G7" s="454"/>
      <c r="H7" s="454"/>
      <c r="I7" s="454"/>
      <c r="J7" s="455"/>
      <c r="K7" s="405"/>
    </row>
    <row r="8" spans="1:11">
      <c r="A8" s="405"/>
      <c r="B8" s="453"/>
      <c r="C8" s="454"/>
      <c r="D8" s="454"/>
      <c r="E8" s="454"/>
      <c r="F8" s="454"/>
      <c r="G8" s="454"/>
      <c r="H8" s="454"/>
      <c r="I8" s="454"/>
      <c r="J8" s="455"/>
      <c r="K8" s="405"/>
    </row>
    <row r="9" spans="1:11">
      <c r="A9" s="405"/>
      <c r="B9" s="453"/>
      <c r="C9" s="454"/>
      <c r="D9" s="454"/>
      <c r="E9" s="454"/>
      <c r="F9" s="454"/>
      <c r="G9" s="454"/>
      <c r="H9" s="454"/>
      <c r="I9" s="454"/>
      <c r="J9" s="455"/>
      <c r="K9" s="405"/>
    </row>
    <row r="10" spans="1:11">
      <c r="A10" s="405"/>
      <c r="B10" s="453"/>
      <c r="C10" s="454"/>
      <c r="D10" s="454"/>
      <c r="E10" s="454"/>
      <c r="F10" s="454"/>
      <c r="G10" s="454"/>
      <c r="H10" s="454"/>
      <c r="I10" s="454"/>
      <c r="J10" s="455"/>
      <c r="K10" s="405"/>
    </row>
    <row r="11" spans="1:11">
      <c r="A11" s="405"/>
      <c r="B11" s="453"/>
      <c r="C11" s="454"/>
      <c r="D11" s="454"/>
      <c r="E11" s="454"/>
      <c r="F11" s="454"/>
      <c r="G11" s="454"/>
      <c r="H11" s="454"/>
      <c r="I11" s="454"/>
      <c r="J11" s="455"/>
      <c r="K11" s="405"/>
    </row>
    <row r="12" spans="1:11">
      <c r="A12" s="405"/>
      <c r="B12" s="453"/>
      <c r="C12" s="454"/>
      <c r="D12" s="454"/>
      <c r="E12" s="454"/>
      <c r="F12" s="454"/>
      <c r="G12" s="454"/>
      <c r="H12" s="454"/>
      <c r="I12" s="454"/>
      <c r="J12" s="455"/>
      <c r="K12" s="405"/>
    </row>
    <row r="13" spans="1:11">
      <c r="A13" s="405"/>
      <c r="B13" s="453"/>
      <c r="C13" s="454"/>
      <c r="D13" s="454"/>
      <c r="E13" s="454"/>
      <c r="F13" s="454"/>
      <c r="G13" s="454"/>
      <c r="H13" s="454"/>
      <c r="I13" s="454"/>
      <c r="J13" s="455"/>
      <c r="K13" s="405"/>
    </row>
    <row r="14" spans="1:11">
      <c r="A14" s="405"/>
      <c r="B14" s="453"/>
      <c r="C14" s="454"/>
      <c r="D14" s="454"/>
      <c r="E14" s="454"/>
      <c r="F14" s="454"/>
      <c r="G14" s="454"/>
      <c r="H14" s="454"/>
      <c r="I14" s="454"/>
      <c r="J14" s="455"/>
      <c r="K14" s="405"/>
    </row>
    <row r="15" spans="1:11">
      <c r="A15" s="405"/>
      <c r="B15" s="453"/>
      <c r="C15" s="454"/>
      <c r="D15" s="454"/>
      <c r="E15" s="454"/>
      <c r="F15" s="454"/>
      <c r="G15" s="454"/>
      <c r="H15" s="454"/>
      <c r="I15" s="454"/>
      <c r="J15" s="455"/>
      <c r="K15" s="405"/>
    </row>
    <row r="16" spans="1:11">
      <c r="A16" s="405"/>
      <c r="B16" s="453"/>
      <c r="C16" s="454"/>
      <c r="D16" s="454"/>
      <c r="E16" s="454"/>
      <c r="F16" s="454"/>
      <c r="G16" s="454"/>
      <c r="H16" s="454"/>
      <c r="I16" s="454"/>
      <c r="J16" s="455"/>
      <c r="K16" s="405"/>
    </row>
    <row r="17" spans="1:11">
      <c r="A17" s="405"/>
      <c r="B17" s="453"/>
      <c r="C17" s="454"/>
      <c r="D17" s="454"/>
      <c r="E17" s="454"/>
      <c r="F17" s="454"/>
      <c r="G17" s="454"/>
      <c r="H17" s="454"/>
      <c r="I17" s="454"/>
      <c r="J17" s="455"/>
      <c r="K17" s="405"/>
    </row>
    <row r="18" spans="1:11">
      <c r="A18" s="405"/>
      <c r="B18" s="453"/>
      <c r="C18" s="454"/>
      <c r="D18" s="454"/>
      <c r="E18" s="454"/>
      <c r="F18" s="454"/>
      <c r="G18" s="454"/>
      <c r="H18" s="454"/>
      <c r="I18" s="454"/>
      <c r="J18" s="455"/>
      <c r="K18" s="405"/>
    </row>
    <row r="19" spans="1:11">
      <c r="A19" s="405"/>
      <c r="B19" s="453"/>
      <c r="C19" s="454"/>
      <c r="D19" s="454"/>
      <c r="E19" s="454"/>
      <c r="F19" s="454"/>
      <c r="G19" s="454"/>
      <c r="H19" s="454"/>
      <c r="I19" s="454"/>
      <c r="J19" s="455"/>
      <c r="K19" s="405"/>
    </row>
    <row r="20" spans="1:11">
      <c r="A20" s="405"/>
      <c r="B20" s="453"/>
      <c r="C20" s="454"/>
      <c r="D20" s="454"/>
      <c r="E20" s="454"/>
      <c r="F20" s="454"/>
      <c r="G20" s="454"/>
      <c r="H20" s="454"/>
      <c r="I20" s="454"/>
      <c r="J20" s="455"/>
      <c r="K20" s="405"/>
    </row>
    <row r="21" spans="1:11">
      <c r="A21" s="405"/>
      <c r="B21" s="453"/>
      <c r="C21" s="454"/>
      <c r="D21" s="454"/>
      <c r="E21" s="454"/>
      <c r="F21" s="454"/>
      <c r="G21" s="454"/>
      <c r="H21" s="454"/>
      <c r="I21" s="454"/>
      <c r="J21" s="455"/>
      <c r="K21" s="405"/>
    </row>
    <row r="22" spans="1:11">
      <c r="A22" s="405"/>
      <c r="B22" s="453"/>
      <c r="C22" s="454"/>
      <c r="D22" s="454"/>
      <c r="E22" s="454"/>
      <c r="F22" s="454"/>
      <c r="G22" s="454"/>
      <c r="H22" s="454"/>
      <c r="I22" s="454"/>
      <c r="J22" s="455"/>
      <c r="K22" s="405"/>
    </row>
    <row r="23" spans="1:11">
      <c r="A23" s="405"/>
      <c r="B23" s="453"/>
      <c r="C23" s="454"/>
      <c r="D23" s="454"/>
      <c r="E23" s="454"/>
      <c r="F23" s="454"/>
      <c r="G23" s="454"/>
      <c r="H23" s="454"/>
      <c r="I23" s="454"/>
      <c r="J23" s="455"/>
      <c r="K23" s="405"/>
    </row>
    <row r="24" spans="1:11">
      <c r="A24" s="405"/>
      <c r="B24" s="453"/>
      <c r="C24" s="454"/>
      <c r="D24" s="454"/>
      <c r="E24" s="454"/>
      <c r="F24" s="454"/>
      <c r="G24" s="454"/>
      <c r="H24" s="454"/>
      <c r="I24" s="454"/>
      <c r="J24" s="455"/>
      <c r="K24" s="405"/>
    </row>
    <row r="25" spans="1:11">
      <c r="A25" s="405"/>
      <c r="B25" s="453"/>
      <c r="C25" s="454"/>
      <c r="D25" s="454"/>
      <c r="E25" s="454"/>
      <c r="F25" s="454"/>
      <c r="G25" s="454"/>
      <c r="H25" s="454"/>
      <c r="I25" s="454"/>
      <c r="J25" s="455"/>
      <c r="K25" s="405"/>
    </row>
    <row r="26" spans="1:11">
      <c r="A26" s="405"/>
      <c r="B26" s="453"/>
      <c r="C26" s="454"/>
      <c r="D26" s="454"/>
      <c r="E26" s="454"/>
      <c r="F26" s="454"/>
      <c r="G26" s="454"/>
      <c r="H26" s="454"/>
      <c r="I26" s="454"/>
      <c r="J26" s="455"/>
      <c r="K26" s="405"/>
    </row>
    <row r="27" spans="1:11" ht="15.75" thickBot="1">
      <c r="A27" s="405"/>
      <c r="B27" s="460"/>
      <c r="C27" s="461"/>
      <c r="D27" s="461"/>
      <c r="E27" s="461"/>
      <c r="F27" s="461"/>
      <c r="G27" s="461"/>
      <c r="H27" s="461"/>
      <c r="I27" s="461"/>
      <c r="J27" s="462"/>
      <c r="K27" s="405"/>
    </row>
    <row r="28" spans="1:11">
      <c r="A28" s="405"/>
      <c r="B28" s="459"/>
      <c r="C28" s="459"/>
      <c r="D28" s="459"/>
      <c r="E28" s="459"/>
      <c r="F28" s="459"/>
      <c r="G28" s="459"/>
      <c r="H28" s="459"/>
      <c r="I28" s="459"/>
      <c r="J28" s="459"/>
      <c r="K28" s="405"/>
    </row>
    <row r="29" spans="1:11">
      <c r="A29" s="178"/>
      <c r="B29" s="162" t="s">
        <v>13</v>
      </c>
      <c r="C29" s="163" t="s">
        <v>14</v>
      </c>
      <c r="D29" s="164" t="s">
        <v>15</v>
      </c>
      <c r="E29" s="456" t="s">
        <v>255</v>
      </c>
      <c r="F29" s="456"/>
      <c r="G29" s="456"/>
      <c r="H29" s="456"/>
      <c r="I29" s="456"/>
      <c r="J29" s="457"/>
      <c r="K29" s="14"/>
    </row>
    <row r="30" spans="1:11" ht="126" customHeight="1">
      <c r="A30" s="178"/>
      <c r="B30" s="159" t="s">
        <v>359</v>
      </c>
      <c r="C30" s="29">
        <v>1</v>
      </c>
      <c r="D30" s="40"/>
      <c r="E30" s="351"/>
      <c r="F30" s="463"/>
      <c r="G30" s="463"/>
      <c r="H30" s="463"/>
      <c r="I30" s="463"/>
      <c r="J30" s="464"/>
      <c r="K30" s="14"/>
    </row>
    <row r="31" spans="1:11" ht="82.5" customHeight="1">
      <c r="A31" s="178"/>
      <c r="B31" s="159" t="s">
        <v>360</v>
      </c>
      <c r="C31" s="29">
        <v>1</v>
      </c>
      <c r="D31" s="29"/>
      <c r="E31" s="351"/>
      <c r="F31" s="463"/>
      <c r="G31" s="463"/>
      <c r="H31" s="463"/>
      <c r="I31" s="463"/>
      <c r="J31" s="464"/>
      <c r="K31" s="14"/>
    </row>
    <row r="32" spans="1:11" ht="91.5" customHeight="1">
      <c r="A32" s="178"/>
      <c r="B32" s="159" t="s">
        <v>357</v>
      </c>
      <c r="C32" s="29">
        <v>1</v>
      </c>
      <c r="D32" s="29"/>
      <c r="E32" s="351"/>
      <c r="F32" s="463"/>
      <c r="G32" s="463"/>
      <c r="H32" s="463"/>
      <c r="I32" s="463"/>
      <c r="J32" s="464"/>
      <c r="K32" s="14"/>
    </row>
    <row r="33" spans="1:11" ht="156" customHeight="1" thickBot="1">
      <c r="A33" s="178"/>
      <c r="B33" s="160">
        <v>45656</v>
      </c>
      <c r="C33" s="161">
        <v>1</v>
      </c>
      <c r="D33" s="115"/>
      <c r="E33" s="351"/>
      <c r="F33" s="463"/>
      <c r="G33" s="463"/>
      <c r="H33" s="463"/>
      <c r="I33" s="463"/>
      <c r="J33" s="464"/>
      <c r="K33" s="14"/>
    </row>
    <row r="34" spans="1:11">
      <c r="A34" s="178"/>
      <c r="B34" s="14"/>
      <c r="C34" s="14"/>
      <c r="D34" s="14"/>
      <c r="E34" s="14"/>
      <c r="F34" s="14"/>
      <c r="G34" s="14"/>
      <c r="H34" s="14"/>
      <c r="I34" s="14"/>
      <c r="J34" s="14"/>
      <c r="K34" s="14"/>
    </row>
    <row r="35" spans="1:11">
      <c r="A35" s="62"/>
    </row>
    <row r="36" spans="1:11">
      <c r="A36" s="62"/>
    </row>
  </sheetData>
  <mergeCells count="10">
    <mergeCell ref="E29:J29"/>
    <mergeCell ref="E30:J30"/>
    <mergeCell ref="E31:J31"/>
    <mergeCell ref="E32:J32"/>
    <mergeCell ref="E33:J33"/>
    <mergeCell ref="K1:K28"/>
    <mergeCell ref="B1:J1"/>
    <mergeCell ref="A1:A28"/>
    <mergeCell ref="B28:J28"/>
    <mergeCell ref="B2:J2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31" workbookViewId="0">
      <selection activeCell="D33" sqref="D33"/>
    </sheetView>
  </sheetViews>
  <sheetFormatPr baseColWidth="10" defaultRowHeight="15"/>
  <cols>
    <col min="1" max="1" width="6" style="178" customWidth="1"/>
    <col min="9" max="9" width="27.140625" customWidth="1"/>
    <col min="10" max="10" width="3.7109375" customWidth="1"/>
  </cols>
  <sheetData>
    <row r="1" spans="2:10" ht="15.75" thickBot="1">
      <c r="B1" s="466"/>
      <c r="C1" s="466"/>
      <c r="D1" s="466"/>
      <c r="E1" s="466"/>
      <c r="F1" s="466"/>
      <c r="G1" s="466"/>
      <c r="H1" s="466"/>
      <c r="I1" s="14"/>
      <c r="J1" s="393"/>
    </row>
    <row r="2" spans="2:10">
      <c r="B2" s="450"/>
      <c r="C2" s="451"/>
      <c r="D2" s="451"/>
      <c r="E2" s="451"/>
      <c r="F2" s="451"/>
      <c r="G2" s="451"/>
      <c r="H2" s="451"/>
      <c r="I2" s="452"/>
      <c r="J2" s="393"/>
    </row>
    <row r="3" spans="2:10">
      <c r="B3" s="453"/>
      <c r="C3" s="454"/>
      <c r="D3" s="454"/>
      <c r="E3" s="454"/>
      <c r="F3" s="454"/>
      <c r="G3" s="454"/>
      <c r="H3" s="454"/>
      <c r="I3" s="455"/>
      <c r="J3" s="393"/>
    </row>
    <row r="4" spans="2:10">
      <c r="B4" s="453"/>
      <c r="C4" s="454"/>
      <c r="D4" s="454"/>
      <c r="E4" s="454"/>
      <c r="F4" s="454"/>
      <c r="G4" s="454"/>
      <c r="H4" s="454"/>
      <c r="I4" s="455"/>
      <c r="J4" s="393"/>
    </row>
    <row r="5" spans="2:10">
      <c r="B5" s="453"/>
      <c r="C5" s="454"/>
      <c r="D5" s="454"/>
      <c r="E5" s="454"/>
      <c r="F5" s="454"/>
      <c r="G5" s="454"/>
      <c r="H5" s="454"/>
      <c r="I5" s="455"/>
      <c r="J5" s="393"/>
    </row>
    <row r="6" spans="2:10">
      <c r="B6" s="453"/>
      <c r="C6" s="454"/>
      <c r="D6" s="454"/>
      <c r="E6" s="454"/>
      <c r="F6" s="454"/>
      <c r="G6" s="454"/>
      <c r="H6" s="454"/>
      <c r="I6" s="455"/>
      <c r="J6" s="393"/>
    </row>
    <row r="7" spans="2:10">
      <c r="B7" s="453"/>
      <c r="C7" s="454"/>
      <c r="D7" s="454"/>
      <c r="E7" s="454"/>
      <c r="F7" s="454"/>
      <c r="G7" s="454"/>
      <c r="H7" s="454"/>
      <c r="I7" s="455"/>
      <c r="J7" s="393"/>
    </row>
    <row r="8" spans="2:10">
      <c r="B8" s="453"/>
      <c r="C8" s="454"/>
      <c r="D8" s="454"/>
      <c r="E8" s="454"/>
      <c r="F8" s="454"/>
      <c r="G8" s="454"/>
      <c r="H8" s="454"/>
      <c r="I8" s="455"/>
      <c r="J8" s="393"/>
    </row>
    <row r="9" spans="2:10">
      <c r="B9" s="453"/>
      <c r="C9" s="454"/>
      <c r="D9" s="454"/>
      <c r="E9" s="454"/>
      <c r="F9" s="454"/>
      <c r="G9" s="454"/>
      <c r="H9" s="454"/>
      <c r="I9" s="455"/>
      <c r="J9" s="393"/>
    </row>
    <row r="10" spans="2:10">
      <c r="B10" s="453"/>
      <c r="C10" s="454"/>
      <c r="D10" s="454"/>
      <c r="E10" s="454"/>
      <c r="F10" s="454"/>
      <c r="G10" s="454"/>
      <c r="H10" s="454"/>
      <c r="I10" s="455"/>
      <c r="J10" s="393"/>
    </row>
    <row r="11" spans="2:10">
      <c r="B11" s="453"/>
      <c r="C11" s="454"/>
      <c r="D11" s="454"/>
      <c r="E11" s="454"/>
      <c r="F11" s="454"/>
      <c r="G11" s="454"/>
      <c r="H11" s="454"/>
      <c r="I11" s="455"/>
      <c r="J11" s="393"/>
    </row>
    <row r="12" spans="2:10">
      <c r="B12" s="453"/>
      <c r="C12" s="454"/>
      <c r="D12" s="454"/>
      <c r="E12" s="454"/>
      <c r="F12" s="454"/>
      <c r="G12" s="454"/>
      <c r="H12" s="454"/>
      <c r="I12" s="455"/>
      <c r="J12" s="393"/>
    </row>
    <row r="13" spans="2:10">
      <c r="B13" s="453"/>
      <c r="C13" s="454"/>
      <c r="D13" s="454"/>
      <c r="E13" s="454"/>
      <c r="F13" s="454"/>
      <c r="G13" s="454"/>
      <c r="H13" s="454"/>
      <c r="I13" s="455"/>
      <c r="J13" s="393"/>
    </row>
    <row r="14" spans="2:10">
      <c r="B14" s="453"/>
      <c r="C14" s="454"/>
      <c r="D14" s="454"/>
      <c r="E14" s="454"/>
      <c r="F14" s="454"/>
      <c r="G14" s="454"/>
      <c r="H14" s="454"/>
      <c r="I14" s="455"/>
      <c r="J14" s="393"/>
    </row>
    <row r="15" spans="2:10">
      <c r="B15" s="453"/>
      <c r="C15" s="454"/>
      <c r="D15" s="454"/>
      <c r="E15" s="454"/>
      <c r="F15" s="454"/>
      <c r="G15" s="454"/>
      <c r="H15" s="454"/>
      <c r="I15" s="455"/>
      <c r="J15" s="393"/>
    </row>
    <row r="16" spans="2:10">
      <c r="B16" s="453"/>
      <c r="C16" s="454"/>
      <c r="D16" s="454"/>
      <c r="E16" s="454"/>
      <c r="F16" s="454"/>
      <c r="G16" s="454"/>
      <c r="H16" s="454"/>
      <c r="I16" s="455"/>
      <c r="J16" s="393"/>
    </row>
    <row r="17" spans="2:10">
      <c r="B17" s="453"/>
      <c r="C17" s="454"/>
      <c r="D17" s="454"/>
      <c r="E17" s="454"/>
      <c r="F17" s="454"/>
      <c r="G17" s="454"/>
      <c r="H17" s="454"/>
      <c r="I17" s="455"/>
      <c r="J17" s="393"/>
    </row>
    <row r="18" spans="2:10">
      <c r="B18" s="453"/>
      <c r="C18" s="454"/>
      <c r="D18" s="454"/>
      <c r="E18" s="454"/>
      <c r="F18" s="454"/>
      <c r="G18" s="454"/>
      <c r="H18" s="454"/>
      <c r="I18" s="455"/>
      <c r="J18" s="393"/>
    </row>
    <row r="19" spans="2:10">
      <c r="B19" s="453"/>
      <c r="C19" s="454"/>
      <c r="D19" s="454"/>
      <c r="E19" s="454"/>
      <c r="F19" s="454"/>
      <c r="G19" s="454"/>
      <c r="H19" s="454"/>
      <c r="I19" s="455"/>
      <c r="J19" s="393"/>
    </row>
    <row r="20" spans="2:10">
      <c r="B20" s="453"/>
      <c r="C20" s="454"/>
      <c r="D20" s="454"/>
      <c r="E20" s="454"/>
      <c r="F20" s="454"/>
      <c r="G20" s="454"/>
      <c r="H20" s="454"/>
      <c r="I20" s="455"/>
      <c r="J20" s="393"/>
    </row>
    <row r="21" spans="2:10">
      <c r="B21" s="453"/>
      <c r="C21" s="454"/>
      <c r="D21" s="454"/>
      <c r="E21" s="454"/>
      <c r="F21" s="454"/>
      <c r="G21" s="454"/>
      <c r="H21" s="454"/>
      <c r="I21" s="455"/>
      <c r="J21" s="393"/>
    </row>
    <row r="22" spans="2:10">
      <c r="B22" s="453"/>
      <c r="C22" s="454"/>
      <c r="D22" s="454"/>
      <c r="E22" s="454"/>
      <c r="F22" s="454"/>
      <c r="G22" s="454"/>
      <c r="H22" s="454"/>
      <c r="I22" s="455"/>
      <c r="J22" s="393"/>
    </row>
    <row r="23" spans="2:10">
      <c r="B23" s="453"/>
      <c r="C23" s="454"/>
      <c r="D23" s="454"/>
      <c r="E23" s="454"/>
      <c r="F23" s="454"/>
      <c r="G23" s="454"/>
      <c r="H23" s="454"/>
      <c r="I23" s="455"/>
      <c r="J23" s="393"/>
    </row>
    <row r="24" spans="2:10">
      <c r="B24" s="453"/>
      <c r="C24" s="454"/>
      <c r="D24" s="454"/>
      <c r="E24" s="454"/>
      <c r="F24" s="454"/>
      <c r="G24" s="454"/>
      <c r="H24" s="454"/>
      <c r="I24" s="455"/>
      <c r="J24" s="393"/>
    </row>
    <row r="25" spans="2:10">
      <c r="B25" s="453"/>
      <c r="C25" s="454"/>
      <c r="D25" s="454"/>
      <c r="E25" s="454"/>
      <c r="F25" s="454"/>
      <c r="G25" s="454"/>
      <c r="H25" s="454"/>
      <c r="I25" s="455"/>
      <c r="J25" s="393"/>
    </row>
    <row r="26" spans="2:10" ht="15.75" thickBot="1">
      <c r="B26" s="460"/>
      <c r="C26" s="461"/>
      <c r="D26" s="461"/>
      <c r="E26" s="461"/>
      <c r="F26" s="461"/>
      <c r="G26" s="461"/>
      <c r="H26" s="461"/>
      <c r="I26" s="462"/>
      <c r="J26" s="393"/>
    </row>
    <row r="27" spans="2:10">
      <c r="B27" s="369"/>
      <c r="C27" s="369"/>
      <c r="D27" s="369"/>
      <c r="E27" s="369"/>
      <c r="F27" s="369"/>
      <c r="G27" s="369"/>
      <c r="H27" s="369"/>
      <c r="I27" s="369"/>
      <c r="J27" s="393"/>
    </row>
    <row r="28" spans="2:10" ht="1.5" customHeight="1">
      <c r="B28" s="465"/>
      <c r="C28" s="465"/>
      <c r="D28" s="465"/>
      <c r="E28" s="465"/>
      <c r="F28" s="465"/>
      <c r="G28" s="465"/>
      <c r="H28" s="465"/>
      <c r="I28" s="465"/>
      <c r="J28" s="393"/>
    </row>
    <row r="29" spans="2:10" ht="15" customHeight="1">
      <c r="B29" s="162" t="s">
        <v>13</v>
      </c>
      <c r="C29" s="163" t="s">
        <v>14</v>
      </c>
      <c r="D29" s="164" t="s">
        <v>15</v>
      </c>
      <c r="E29" s="467" t="s">
        <v>255</v>
      </c>
      <c r="F29" s="468"/>
      <c r="G29" s="468"/>
      <c r="H29" s="468"/>
      <c r="I29" s="468"/>
      <c r="J29" s="14"/>
    </row>
    <row r="30" spans="2:10" ht="90.75" customHeight="1">
      <c r="B30" s="159" t="s">
        <v>359</v>
      </c>
      <c r="C30" s="29">
        <v>1</v>
      </c>
      <c r="D30" s="29"/>
      <c r="E30" s="351"/>
      <c r="F30" s="463"/>
      <c r="G30" s="463"/>
      <c r="H30" s="463"/>
      <c r="I30" s="463"/>
      <c r="J30" s="258"/>
    </row>
    <row r="31" spans="2:10" ht="132.75" customHeight="1">
      <c r="B31" s="159" t="s">
        <v>360</v>
      </c>
      <c r="C31" s="29">
        <v>1</v>
      </c>
      <c r="D31" s="29"/>
      <c r="E31" s="303"/>
      <c r="F31" s="448"/>
      <c r="G31" s="448"/>
      <c r="H31" s="448"/>
      <c r="I31" s="304"/>
      <c r="J31" s="14"/>
    </row>
    <row r="32" spans="2:10" ht="124.5" customHeight="1">
      <c r="B32" s="159" t="s">
        <v>357</v>
      </c>
      <c r="C32" s="29">
        <v>1</v>
      </c>
      <c r="D32" s="29"/>
      <c r="E32" s="303"/>
      <c r="F32" s="448"/>
      <c r="G32" s="448"/>
      <c r="H32" s="448"/>
      <c r="I32" s="304"/>
      <c r="J32" s="14"/>
    </row>
    <row r="33" spans="1:10" ht="140.25" customHeight="1" thickBot="1">
      <c r="B33" s="160">
        <v>45656</v>
      </c>
      <c r="C33" s="161">
        <v>1</v>
      </c>
      <c r="D33" s="115"/>
      <c r="E33" s="303"/>
      <c r="F33" s="448"/>
      <c r="G33" s="448"/>
      <c r="H33" s="448"/>
      <c r="I33" s="304"/>
      <c r="J33" s="14"/>
    </row>
    <row r="34" spans="1:10">
      <c r="B34" s="14"/>
      <c r="C34" s="14"/>
      <c r="D34" s="14"/>
      <c r="E34" s="14"/>
      <c r="F34" s="14"/>
      <c r="G34" s="14"/>
      <c r="H34" s="14"/>
      <c r="I34" s="14"/>
      <c r="J34" s="14"/>
    </row>
    <row r="35" spans="1:10">
      <c r="A35" s="179"/>
    </row>
    <row r="36" spans="1:10">
      <c r="A36" s="179"/>
    </row>
    <row r="37" spans="1:10">
      <c r="A37" s="179"/>
    </row>
    <row r="38" spans="1:10">
      <c r="A38" s="179"/>
    </row>
    <row r="39" spans="1:10">
      <c r="A39" s="179"/>
    </row>
    <row r="40" spans="1:10">
      <c r="A40" s="179"/>
    </row>
    <row r="41" spans="1:10">
      <c r="A41" s="179"/>
    </row>
    <row r="42" spans="1:10">
      <c r="A42" s="179"/>
    </row>
    <row r="43" spans="1:10">
      <c r="A43" s="179"/>
    </row>
    <row r="44" spans="1:10">
      <c r="A44" s="179"/>
    </row>
    <row r="45" spans="1:10">
      <c r="A45" s="179"/>
    </row>
    <row r="46" spans="1:10">
      <c r="A46" s="179"/>
    </row>
    <row r="47" spans="1:10">
      <c r="A47" s="179"/>
    </row>
    <row r="48" spans="1:10">
      <c r="A48" s="179"/>
    </row>
    <row r="49" spans="1:1">
      <c r="A49" s="179"/>
    </row>
    <row r="50" spans="1:1">
      <c r="A50" s="179"/>
    </row>
    <row r="51" spans="1:1">
      <c r="A51" s="179"/>
    </row>
    <row r="52" spans="1:1">
      <c r="A52" s="179"/>
    </row>
    <row r="53" spans="1:1">
      <c r="A53" s="179"/>
    </row>
    <row r="54" spans="1:1">
      <c r="A54" s="179"/>
    </row>
    <row r="55" spans="1:1">
      <c r="A55" s="179"/>
    </row>
    <row r="56" spans="1:1">
      <c r="A56" s="179"/>
    </row>
    <row r="57" spans="1:1">
      <c r="A57" s="179"/>
    </row>
    <row r="58" spans="1:1">
      <c r="A58" s="179"/>
    </row>
    <row r="59" spans="1:1">
      <c r="A59" s="179"/>
    </row>
    <row r="60" spans="1:1">
      <c r="A60" s="179"/>
    </row>
    <row r="61" spans="1:1">
      <c r="A61" s="179"/>
    </row>
    <row r="62" spans="1:1">
      <c r="A62" s="179"/>
    </row>
    <row r="63" spans="1:1">
      <c r="A63" s="179"/>
    </row>
    <row r="64" spans="1:1">
      <c r="A64" s="179"/>
    </row>
    <row r="65" spans="1:1">
      <c r="A65" s="179"/>
    </row>
    <row r="66" spans="1:1">
      <c r="A66" s="179"/>
    </row>
    <row r="67" spans="1:1">
      <c r="A67" s="179"/>
    </row>
    <row r="68" spans="1:1">
      <c r="A68" s="179"/>
    </row>
    <row r="69" spans="1:1">
      <c r="A69" s="179"/>
    </row>
    <row r="70" spans="1:1">
      <c r="A70" s="179"/>
    </row>
    <row r="71" spans="1:1">
      <c r="A71" s="179"/>
    </row>
    <row r="72" spans="1:1">
      <c r="A72" s="179"/>
    </row>
    <row r="73" spans="1:1">
      <c r="A73" s="179"/>
    </row>
    <row r="74" spans="1:1">
      <c r="A74" s="179"/>
    </row>
    <row r="75" spans="1:1">
      <c r="A75" s="179"/>
    </row>
    <row r="76" spans="1:1">
      <c r="A76" s="179"/>
    </row>
    <row r="77" spans="1:1">
      <c r="A77" s="179"/>
    </row>
    <row r="78" spans="1:1">
      <c r="A78" s="179"/>
    </row>
    <row r="79" spans="1:1">
      <c r="A79" s="179"/>
    </row>
    <row r="80" spans="1:1">
      <c r="A80" s="179"/>
    </row>
    <row r="81" spans="1:1">
      <c r="A81" s="179"/>
    </row>
    <row r="82" spans="1:1">
      <c r="A82" s="179"/>
    </row>
    <row r="83" spans="1:1">
      <c r="A83" s="179"/>
    </row>
    <row r="84" spans="1:1">
      <c r="A84" s="179"/>
    </row>
    <row r="85" spans="1:1">
      <c r="A85" s="179"/>
    </row>
    <row r="86" spans="1:1">
      <c r="A86" s="179"/>
    </row>
    <row r="87" spans="1:1">
      <c r="A87" s="179"/>
    </row>
    <row r="88" spans="1:1">
      <c r="A88" s="179"/>
    </row>
    <row r="89" spans="1:1">
      <c r="A89" s="179"/>
    </row>
    <row r="90" spans="1:1">
      <c r="A90" s="179"/>
    </row>
    <row r="91" spans="1:1">
      <c r="A91" s="179"/>
    </row>
    <row r="92" spans="1:1">
      <c r="A92" s="179"/>
    </row>
    <row r="93" spans="1:1">
      <c r="A93" s="179"/>
    </row>
    <row r="94" spans="1:1">
      <c r="A94" s="179"/>
    </row>
    <row r="95" spans="1:1">
      <c r="A95" s="179"/>
    </row>
    <row r="96" spans="1:1">
      <c r="A96" s="179"/>
    </row>
    <row r="97" spans="1:1">
      <c r="A97" s="179"/>
    </row>
    <row r="98" spans="1:1">
      <c r="A98" s="179"/>
    </row>
    <row r="99" spans="1:1">
      <c r="A99" s="179"/>
    </row>
    <row r="100" spans="1:1">
      <c r="A100" s="179"/>
    </row>
    <row r="101" spans="1:1">
      <c r="A101" s="179"/>
    </row>
    <row r="102" spans="1:1">
      <c r="A102" s="179"/>
    </row>
    <row r="103" spans="1:1">
      <c r="A103" s="179"/>
    </row>
    <row r="104" spans="1:1">
      <c r="A104" s="179"/>
    </row>
    <row r="105" spans="1:1">
      <c r="A105" s="179"/>
    </row>
    <row r="106" spans="1:1">
      <c r="A106" s="179"/>
    </row>
    <row r="107" spans="1:1">
      <c r="A107" s="179"/>
    </row>
    <row r="108" spans="1:1">
      <c r="A108" s="179"/>
    </row>
    <row r="109" spans="1:1">
      <c r="A109" s="179"/>
    </row>
    <row r="110" spans="1:1">
      <c r="A110" s="179"/>
    </row>
    <row r="111" spans="1:1">
      <c r="A111" s="179"/>
    </row>
    <row r="112" spans="1:1">
      <c r="A112" s="179"/>
    </row>
    <row r="113" spans="1:1">
      <c r="A113" s="179"/>
    </row>
    <row r="114" spans="1:1">
      <c r="A114" s="179"/>
    </row>
    <row r="115" spans="1:1">
      <c r="A115" s="179"/>
    </row>
    <row r="116" spans="1:1">
      <c r="A116" s="179"/>
    </row>
    <row r="117" spans="1:1">
      <c r="A117" s="179"/>
    </row>
    <row r="118" spans="1:1">
      <c r="A118" s="179"/>
    </row>
    <row r="119" spans="1:1">
      <c r="A119" s="179"/>
    </row>
    <row r="120" spans="1:1">
      <c r="A120" s="179"/>
    </row>
    <row r="121" spans="1:1">
      <c r="A121" s="179"/>
    </row>
    <row r="122" spans="1:1">
      <c r="A122" s="179"/>
    </row>
    <row r="123" spans="1:1">
      <c r="A123" s="179"/>
    </row>
    <row r="124" spans="1:1">
      <c r="A124" s="179"/>
    </row>
    <row r="125" spans="1:1">
      <c r="A125" s="179"/>
    </row>
    <row r="126" spans="1:1">
      <c r="A126" s="179"/>
    </row>
    <row r="127" spans="1:1">
      <c r="A127" s="179"/>
    </row>
    <row r="128" spans="1:1">
      <c r="A128" s="179"/>
    </row>
    <row r="129" spans="1:1">
      <c r="A129" s="179"/>
    </row>
    <row r="130" spans="1:1">
      <c r="A130" s="179"/>
    </row>
    <row r="131" spans="1:1">
      <c r="A131" s="179"/>
    </row>
    <row r="132" spans="1:1">
      <c r="A132" s="179"/>
    </row>
    <row r="133" spans="1:1">
      <c r="A133" s="179"/>
    </row>
    <row r="134" spans="1:1">
      <c r="A134" s="179"/>
    </row>
    <row r="135" spans="1:1">
      <c r="A135" s="179"/>
    </row>
    <row r="136" spans="1:1">
      <c r="A136" s="179"/>
    </row>
    <row r="137" spans="1:1">
      <c r="A137" s="179"/>
    </row>
    <row r="138" spans="1:1">
      <c r="A138" s="179"/>
    </row>
    <row r="139" spans="1:1">
      <c r="A139" s="179"/>
    </row>
    <row r="140" spans="1:1">
      <c r="A140" s="179"/>
    </row>
    <row r="141" spans="1:1">
      <c r="A141" s="179"/>
    </row>
    <row r="142" spans="1:1">
      <c r="A142" s="179"/>
    </row>
    <row r="143" spans="1:1">
      <c r="A143" s="179"/>
    </row>
    <row r="144" spans="1:1">
      <c r="A144" s="179"/>
    </row>
    <row r="145" spans="1:1">
      <c r="A145" s="179"/>
    </row>
    <row r="146" spans="1:1">
      <c r="A146" s="179"/>
    </row>
    <row r="147" spans="1:1">
      <c r="A147" s="179"/>
    </row>
    <row r="148" spans="1:1">
      <c r="A148" s="179"/>
    </row>
    <row r="149" spans="1:1">
      <c r="A149" s="179"/>
    </row>
    <row r="150" spans="1:1">
      <c r="A150" s="179"/>
    </row>
    <row r="151" spans="1:1">
      <c r="A151" s="179"/>
    </row>
    <row r="152" spans="1:1">
      <c r="A152" s="179"/>
    </row>
    <row r="153" spans="1:1">
      <c r="A153" s="179"/>
    </row>
    <row r="154" spans="1:1">
      <c r="A154" s="179"/>
    </row>
    <row r="155" spans="1:1">
      <c r="A155" s="179"/>
    </row>
    <row r="156" spans="1:1">
      <c r="A156" s="179"/>
    </row>
    <row r="157" spans="1:1">
      <c r="A157" s="179"/>
    </row>
    <row r="158" spans="1:1">
      <c r="A158" s="179"/>
    </row>
    <row r="159" spans="1:1">
      <c r="A159" s="179"/>
    </row>
    <row r="160" spans="1:1">
      <c r="A160" s="179"/>
    </row>
    <row r="161" spans="1:1">
      <c r="A161" s="179"/>
    </row>
    <row r="162" spans="1:1">
      <c r="A162" s="179"/>
    </row>
    <row r="163" spans="1:1">
      <c r="A163" s="179"/>
    </row>
    <row r="164" spans="1:1">
      <c r="A164" s="179"/>
    </row>
    <row r="165" spans="1:1">
      <c r="A165" s="179"/>
    </row>
    <row r="166" spans="1:1">
      <c r="A166" s="179"/>
    </row>
    <row r="167" spans="1:1">
      <c r="A167" s="179"/>
    </row>
    <row r="168" spans="1:1">
      <c r="A168" s="179"/>
    </row>
    <row r="169" spans="1:1">
      <c r="A169" s="179"/>
    </row>
    <row r="170" spans="1:1">
      <c r="A170" s="179"/>
    </row>
    <row r="171" spans="1:1">
      <c r="A171" s="179"/>
    </row>
    <row r="172" spans="1:1">
      <c r="A172" s="179"/>
    </row>
    <row r="173" spans="1:1">
      <c r="A173" s="179"/>
    </row>
    <row r="174" spans="1:1">
      <c r="A174" s="179"/>
    </row>
    <row r="175" spans="1:1">
      <c r="A175" s="179"/>
    </row>
    <row r="176" spans="1:1">
      <c r="A176" s="179"/>
    </row>
    <row r="177" spans="1:1">
      <c r="A177" s="179"/>
    </row>
    <row r="178" spans="1:1">
      <c r="A178" s="179"/>
    </row>
    <row r="179" spans="1:1">
      <c r="A179" s="179"/>
    </row>
    <row r="180" spans="1:1">
      <c r="A180" s="179"/>
    </row>
    <row r="181" spans="1:1">
      <c r="A181" s="179"/>
    </row>
    <row r="182" spans="1:1">
      <c r="A182" s="179"/>
    </row>
    <row r="183" spans="1:1">
      <c r="A183" s="179"/>
    </row>
    <row r="184" spans="1:1">
      <c r="A184" s="179"/>
    </row>
    <row r="185" spans="1:1">
      <c r="A185" s="179"/>
    </row>
    <row r="186" spans="1:1">
      <c r="A186" s="179"/>
    </row>
    <row r="187" spans="1:1">
      <c r="A187" s="179"/>
    </row>
    <row r="188" spans="1:1">
      <c r="A188" s="179"/>
    </row>
    <row r="189" spans="1:1">
      <c r="A189" s="179"/>
    </row>
    <row r="190" spans="1:1">
      <c r="A190" s="179"/>
    </row>
    <row r="191" spans="1:1">
      <c r="A191" s="179"/>
    </row>
    <row r="192" spans="1:1">
      <c r="A192" s="179"/>
    </row>
    <row r="193" spans="1:1">
      <c r="A193" s="179"/>
    </row>
    <row r="194" spans="1:1">
      <c r="A194" s="179"/>
    </row>
    <row r="195" spans="1:1">
      <c r="A195" s="179"/>
    </row>
    <row r="196" spans="1:1">
      <c r="A196" s="179"/>
    </row>
    <row r="197" spans="1:1">
      <c r="A197" s="179"/>
    </row>
    <row r="198" spans="1:1">
      <c r="A198" s="179"/>
    </row>
    <row r="199" spans="1:1">
      <c r="A199" s="179"/>
    </row>
    <row r="200" spans="1:1">
      <c r="A200" s="179"/>
    </row>
    <row r="201" spans="1:1">
      <c r="A201" s="179"/>
    </row>
    <row r="202" spans="1:1">
      <c r="A202" s="179"/>
    </row>
    <row r="203" spans="1:1">
      <c r="A203" s="179"/>
    </row>
    <row r="204" spans="1:1">
      <c r="A204" s="179"/>
    </row>
    <row r="205" spans="1:1">
      <c r="A205" s="179"/>
    </row>
    <row r="206" spans="1:1">
      <c r="A206" s="179"/>
    </row>
    <row r="207" spans="1:1">
      <c r="A207" s="179"/>
    </row>
    <row r="208" spans="1:1">
      <c r="A208" s="179"/>
    </row>
    <row r="209" spans="1:1">
      <c r="A209" s="179"/>
    </row>
    <row r="210" spans="1:1">
      <c r="A210" s="179"/>
    </row>
    <row r="211" spans="1:1">
      <c r="A211" s="179"/>
    </row>
    <row r="212" spans="1:1">
      <c r="A212" s="179"/>
    </row>
    <row r="213" spans="1:1">
      <c r="A213" s="179"/>
    </row>
    <row r="214" spans="1:1">
      <c r="A214" s="179"/>
    </row>
    <row r="215" spans="1:1">
      <c r="A215" s="179"/>
    </row>
    <row r="216" spans="1:1">
      <c r="A216" s="179"/>
    </row>
    <row r="217" spans="1:1">
      <c r="A217" s="179"/>
    </row>
    <row r="218" spans="1:1">
      <c r="A218" s="179"/>
    </row>
    <row r="219" spans="1:1">
      <c r="A219" s="179"/>
    </row>
    <row r="220" spans="1:1">
      <c r="A220" s="179"/>
    </row>
    <row r="221" spans="1:1">
      <c r="A221" s="179"/>
    </row>
    <row r="222" spans="1:1">
      <c r="A222" s="179"/>
    </row>
    <row r="223" spans="1:1">
      <c r="A223" s="179"/>
    </row>
    <row r="224" spans="1:1">
      <c r="A224" s="179"/>
    </row>
    <row r="225" spans="1:1">
      <c r="A225" s="179"/>
    </row>
    <row r="226" spans="1:1">
      <c r="A226" s="179"/>
    </row>
    <row r="227" spans="1:1">
      <c r="A227" s="179"/>
    </row>
    <row r="228" spans="1:1">
      <c r="A228" s="179"/>
    </row>
    <row r="229" spans="1:1">
      <c r="A229" s="179"/>
    </row>
    <row r="230" spans="1:1">
      <c r="A230" s="179"/>
    </row>
    <row r="231" spans="1:1">
      <c r="A231" s="179"/>
    </row>
    <row r="232" spans="1:1">
      <c r="A232" s="179"/>
    </row>
    <row r="233" spans="1:1">
      <c r="A233" s="179"/>
    </row>
    <row r="234" spans="1:1">
      <c r="A234" s="179"/>
    </row>
    <row r="235" spans="1:1">
      <c r="A235" s="179"/>
    </row>
    <row r="236" spans="1:1">
      <c r="A236" s="179"/>
    </row>
    <row r="237" spans="1:1">
      <c r="A237" s="179"/>
    </row>
    <row r="238" spans="1:1">
      <c r="A238" s="179"/>
    </row>
    <row r="239" spans="1:1">
      <c r="A239" s="179"/>
    </row>
    <row r="240" spans="1:1">
      <c r="A240" s="179"/>
    </row>
    <row r="241" spans="1:1">
      <c r="A241" s="179"/>
    </row>
    <row r="242" spans="1:1">
      <c r="A242" s="179"/>
    </row>
    <row r="243" spans="1:1">
      <c r="A243" s="179"/>
    </row>
    <row r="244" spans="1:1">
      <c r="A244" s="179"/>
    </row>
    <row r="245" spans="1:1">
      <c r="A245" s="179"/>
    </row>
    <row r="246" spans="1:1">
      <c r="A246" s="179"/>
    </row>
    <row r="247" spans="1:1">
      <c r="A247" s="179"/>
    </row>
    <row r="248" spans="1:1">
      <c r="A248" s="179"/>
    </row>
    <row r="249" spans="1:1">
      <c r="A249" s="179"/>
    </row>
    <row r="250" spans="1:1">
      <c r="A250" s="179"/>
    </row>
    <row r="251" spans="1:1">
      <c r="A251" s="179"/>
    </row>
    <row r="252" spans="1:1">
      <c r="A252" s="179"/>
    </row>
    <row r="253" spans="1:1">
      <c r="A253" s="179"/>
    </row>
    <row r="254" spans="1:1">
      <c r="A254" s="179"/>
    </row>
    <row r="255" spans="1:1">
      <c r="A255" s="179"/>
    </row>
    <row r="256" spans="1:1">
      <c r="A256" s="179"/>
    </row>
    <row r="257" spans="1:1">
      <c r="A257" s="179"/>
    </row>
    <row r="258" spans="1:1">
      <c r="A258" s="179"/>
    </row>
    <row r="259" spans="1:1">
      <c r="A259" s="179"/>
    </row>
    <row r="260" spans="1:1">
      <c r="A260" s="179"/>
    </row>
    <row r="261" spans="1:1">
      <c r="A261" s="179"/>
    </row>
    <row r="262" spans="1:1">
      <c r="A262" s="179"/>
    </row>
    <row r="263" spans="1:1">
      <c r="A263" s="179"/>
    </row>
    <row r="264" spans="1:1">
      <c r="A264" s="179"/>
    </row>
    <row r="265" spans="1:1">
      <c r="A265" s="179"/>
    </row>
    <row r="266" spans="1:1">
      <c r="A266" s="179"/>
    </row>
    <row r="267" spans="1:1">
      <c r="A267" s="179"/>
    </row>
    <row r="268" spans="1:1">
      <c r="A268" s="179"/>
    </row>
    <row r="269" spans="1:1">
      <c r="A269" s="179"/>
    </row>
    <row r="270" spans="1:1">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G40" sqref="G40"/>
    </sheetView>
  </sheetViews>
  <sheetFormatPr baseColWidth="10" defaultRowHeight="15"/>
  <cols>
    <col min="1" max="1" width="6.7109375" customWidth="1"/>
    <col min="10" max="10" width="39" customWidth="1"/>
    <col min="11" max="11" width="5" customWidth="1"/>
  </cols>
  <sheetData>
    <row r="1" spans="1:11">
      <c r="A1" s="393"/>
      <c r="B1" s="393"/>
      <c r="C1" s="393"/>
      <c r="D1" s="393"/>
      <c r="E1" s="393"/>
      <c r="F1" s="393"/>
      <c r="G1" s="393"/>
      <c r="H1" s="393"/>
      <c r="I1" s="393"/>
      <c r="J1" s="393"/>
      <c r="K1" s="393"/>
    </row>
    <row r="2" spans="1:11">
      <c r="A2" s="393"/>
      <c r="B2" s="306"/>
      <c r="C2" s="306"/>
      <c r="D2" s="306"/>
      <c r="E2" s="306"/>
      <c r="F2" s="306"/>
      <c r="G2" s="306"/>
      <c r="H2" s="306"/>
      <c r="I2" s="306"/>
      <c r="J2" s="306"/>
      <c r="K2" s="393"/>
    </row>
    <row r="3" spans="1:11">
      <c r="A3" s="393"/>
      <c r="B3" s="306"/>
      <c r="C3" s="306"/>
      <c r="D3" s="306"/>
      <c r="E3" s="306"/>
      <c r="F3" s="306"/>
      <c r="G3" s="306"/>
      <c r="H3" s="306"/>
      <c r="I3" s="306"/>
      <c r="J3" s="306"/>
      <c r="K3" s="393"/>
    </row>
    <row r="4" spans="1:11">
      <c r="A4" s="393"/>
      <c r="B4" s="306"/>
      <c r="C4" s="306"/>
      <c r="D4" s="306"/>
      <c r="E4" s="306"/>
      <c r="F4" s="306"/>
      <c r="G4" s="306"/>
      <c r="H4" s="306"/>
      <c r="I4" s="306"/>
      <c r="J4" s="306"/>
      <c r="K4" s="393"/>
    </row>
    <row r="5" spans="1:11">
      <c r="A5" s="393"/>
      <c r="B5" s="306"/>
      <c r="C5" s="306"/>
      <c r="D5" s="306"/>
      <c r="E5" s="306"/>
      <c r="F5" s="306"/>
      <c r="G5" s="306"/>
      <c r="H5" s="306"/>
      <c r="I5" s="306"/>
      <c r="J5" s="306"/>
      <c r="K5" s="393"/>
    </row>
    <row r="6" spans="1:11">
      <c r="A6" s="393"/>
      <c r="B6" s="306"/>
      <c r="C6" s="306"/>
      <c r="D6" s="306"/>
      <c r="E6" s="306"/>
      <c r="F6" s="306"/>
      <c r="G6" s="306"/>
      <c r="H6" s="306"/>
      <c r="I6" s="306"/>
      <c r="J6" s="306"/>
      <c r="K6" s="393"/>
    </row>
    <row r="7" spans="1:11">
      <c r="A7" s="393"/>
      <c r="B7" s="306"/>
      <c r="C7" s="306"/>
      <c r="D7" s="306"/>
      <c r="E7" s="306"/>
      <c r="F7" s="306"/>
      <c r="G7" s="306"/>
      <c r="H7" s="306"/>
      <c r="I7" s="306"/>
      <c r="J7" s="306"/>
      <c r="K7" s="393"/>
    </row>
    <row r="8" spans="1:11">
      <c r="A8" s="393"/>
      <c r="B8" s="306"/>
      <c r="C8" s="306"/>
      <c r="D8" s="306"/>
      <c r="E8" s="306"/>
      <c r="F8" s="306"/>
      <c r="G8" s="306"/>
      <c r="H8" s="306"/>
      <c r="I8" s="306"/>
      <c r="J8" s="306"/>
      <c r="K8" s="393"/>
    </row>
    <row r="9" spans="1:11">
      <c r="A9" s="393"/>
      <c r="B9" s="306"/>
      <c r="C9" s="306"/>
      <c r="D9" s="306"/>
      <c r="E9" s="306"/>
      <c r="F9" s="306"/>
      <c r="G9" s="306"/>
      <c r="H9" s="306"/>
      <c r="I9" s="306"/>
      <c r="J9" s="306"/>
      <c r="K9" s="393"/>
    </row>
    <row r="10" spans="1:11">
      <c r="A10" s="393"/>
      <c r="B10" s="306"/>
      <c r="C10" s="306"/>
      <c r="D10" s="306"/>
      <c r="E10" s="306"/>
      <c r="F10" s="306"/>
      <c r="G10" s="306"/>
      <c r="H10" s="306"/>
      <c r="I10" s="306"/>
      <c r="J10" s="306"/>
      <c r="K10" s="393"/>
    </row>
    <row r="11" spans="1:11">
      <c r="A11" s="393"/>
      <c r="B11" s="306"/>
      <c r="C11" s="306"/>
      <c r="D11" s="306"/>
      <c r="E11" s="306"/>
      <c r="F11" s="306"/>
      <c r="G11" s="306"/>
      <c r="H11" s="306"/>
      <c r="I11" s="306"/>
      <c r="J11" s="306"/>
      <c r="K11" s="393"/>
    </row>
    <row r="12" spans="1:11">
      <c r="A12" s="393"/>
      <c r="B12" s="306"/>
      <c r="C12" s="306"/>
      <c r="D12" s="306"/>
      <c r="E12" s="306"/>
      <c r="F12" s="306"/>
      <c r="G12" s="306"/>
      <c r="H12" s="306"/>
      <c r="I12" s="306"/>
      <c r="J12" s="306"/>
      <c r="K12" s="393"/>
    </row>
    <row r="13" spans="1:11">
      <c r="A13" s="393"/>
      <c r="B13" s="306"/>
      <c r="C13" s="306"/>
      <c r="D13" s="306"/>
      <c r="E13" s="306"/>
      <c r="F13" s="306"/>
      <c r="G13" s="306"/>
      <c r="H13" s="306"/>
      <c r="I13" s="306"/>
      <c r="J13" s="306"/>
      <c r="K13" s="393"/>
    </row>
    <row r="14" spans="1:11">
      <c r="A14" s="393"/>
      <c r="B14" s="306"/>
      <c r="C14" s="306"/>
      <c r="D14" s="306"/>
      <c r="E14" s="306"/>
      <c r="F14" s="306"/>
      <c r="G14" s="306"/>
      <c r="H14" s="306"/>
      <c r="I14" s="306"/>
      <c r="J14" s="306"/>
      <c r="K14" s="393"/>
    </row>
    <row r="15" spans="1:11">
      <c r="A15" s="393"/>
      <c r="B15" s="306"/>
      <c r="C15" s="306"/>
      <c r="D15" s="306"/>
      <c r="E15" s="306"/>
      <c r="F15" s="306"/>
      <c r="G15" s="306"/>
      <c r="H15" s="306"/>
      <c r="I15" s="306"/>
      <c r="J15" s="306"/>
      <c r="K15" s="393"/>
    </row>
    <row r="16" spans="1:11">
      <c r="A16" s="393"/>
      <c r="B16" s="306"/>
      <c r="C16" s="306"/>
      <c r="D16" s="306"/>
      <c r="E16" s="306"/>
      <c r="F16" s="306"/>
      <c r="G16" s="306"/>
      <c r="H16" s="306"/>
      <c r="I16" s="306"/>
      <c r="J16" s="306"/>
      <c r="K16" s="393"/>
    </row>
    <row r="17" spans="1:11">
      <c r="A17" s="393"/>
      <c r="B17" s="306"/>
      <c r="C17" s="306"/>
      <c r="D17" s="306"/>
      <c r="E17" s="306"/>
      <c r="F17" s="306"/>
      <c r="G17" s="306"/>
      <c r="H17" s="306"/>
      <c r="I17" s="306"/>
      <c r="J17" s="306"/>
      <c r="K17" s="393"/>
    </row>
    <row r="18" spans="1:11">
      <c r="A18" s="393"/>
      <c r="B18" s="306"/>
      <c r="C18" s="306"/>
      <c r="D18" s="306"/>
      <c r="E18" s="306"/>
      <c r="F18" s="306"/>
      <c r="G18" s="306"/>
      <c r="H18" s="306"/>
      <c r="I18" s="306"/>
      <c r="J18" s="306"/>
      <c r="K18" s="393"/>
    </row>
    <row r="19" spans="1:11">
      <c r="A19" s="393"/>
      <c r="B19" s="306"/>
      <c r="C19" s="306"/>
      <c r="D19" s="306"/>
      <c r="E19" s="306"/>
      <c r="F19" s="306"/>
      <c r="G19" s="306"/>
      <c r="H19" s="306"/>
      <c r="I19" s="306"/>
      <c r="J19" s="306"/>
      <c r="K19" s="393"/>
    </row>
    <row r="20" spans="1:11">
      <c r="A20" s="393"/>
      <c r="B20" s="306"/>
      <c r="C20" s="306"/>
      <c r="D20" s="306"/>
      <c r="E20" s="306"/>
      <c r="F20" s="306"/>
      <c r="G20" s="306"/>
      <c r="H20" s="306"/>
      <c r="I20" s="306"/>
      <c r="J20" s="306"/>
      <c r="K20" s="393"/>
    </row>
    <row r="21" spans="1:11">
      <c r="A21" s="393"/>
      <c r="B21" s="306"/>
      <c r="C21" s="306"/>
      <c r="D21" s="306"/>
      <c r="E21" s="306"/>
      <c r="F21" s="306"/>
      <c r="G21" s="306"/>
      <c r="H21" s="306"/>
      <c r="I21" s="306"/>
      <c r="J21" s="306"/>
      <c r="K21" s="393"/>
    </row>
    <row r="22" spans="1:11">
      <c r="A22" s="393"/>
      <c r="B22" s="306"/>
      <c r="C22" s="306"/>
      <c r="D22" s="306"/>
      <c r="E22" s="306"/>
      <c r="F22" s="306"/>
      <c r="G22" s="306"/>
      <c r="H22" s="306"/>
      <c r="I22" s="306"/>
      <c r="J22" s="306"/>
      <c r="K22" s="393"/>
    </row>
    <row r="23" spans="1:11">
      <c r="A23" s="393"/>
      <c r="B23" s="306"/>
      <c r="C23" s="306"/>
      <c r="D23" s="306"/>
      <c r="E23" s="306"/>
      <c r="F23" s="306"/>
      <c r="G23" s="306"/>
      <c r="H23" s="306"/>
      <c r="I23" s="306"/>
      <c r="J23" s="306"/>
      <c r="K23" s="393"/>
    </row>
    <row r="24" spans="1:11">
      <c r="A24" s="393"/>
      <c r="B24" s="306"/>
      <c r="C24" s="306"/>
      <c r="D24" s="306"/>
      <c r="E24" s="306"/>
      <c r="F24" s="306"/>
      <c r="G24" s="306"/>
      <c r="H24" s="306"/>
      <c r="I24" s="306"/>
      <c r="J24" s="306"/>
      <c r="K24" s="393"/>
    </row>
    <row r="25" spans="1:11">
      <c r="A25" s="393"/>
      <c r="B25" s="306"/>
      <c r="C25" s="306"/>
      <c r="D25" s="306"/>
      <c r="E25" s="306"/>
      <c r="F25" s="306"/>
      <c r="G25" s="306"/>
      <c r="H25" s="306"/>
      <c r="I25" s="306"/>
      <c r="J25" s="306"/>
      <c r="K25" s="393"/>
    </row>
    <row r="26" spans="1:11">
      <c r="A26" s="393"/>
      <c r="B26" s="306"/>
      <c r="C26" s="306"/>
      <c r="D26" s="306"/>
      <c r="E26" s="306"/>
      <c r="F26" s="306"/>
      <c r="G26" s="306"/>
      <c r="H26" s="306"/>
      <c r="I26" s="306"/>
      <c r="J26" s="306"/>
      <c r="K26" s="393"/>
    </row>
    <row r="27" spans="1:11">
      <c r="A27" s="393"/>
      <c r="B27" s="306"/>
      <c r="C27" s="306"/>
      <c r="D27" s="306"/>
      <c r="E27" s="306"/>
      <c r="F27" s="306"/>
      <c r="G27" s="306"/>
      <c r="H27" s="306"/>
      <c r="I27" s="306"/>
      <c r="J27" s="306"/>
      <c r="K27" s="393"/>
    </row>
    <row r="28" spans="1:11">
      <c r="A28" s="393"/>
      <c r="B28" s="306"/>
      <c r="C28" s="306"/>
      <c r="D28" s="306"/>
      <c r="E28" s="306"/>
      <c r="F28" s="306"/>
      <c r="G28" s="306"/>
      <c r="H28" s="306"/>
      <c r="I28" s="306"/>
      <c r="J28" s="306"/>
      <c r="K28" s="393"/>
    </row>
    <row r="29" spans="1:11">
      <c r="A29" s="393"/>
      <c r="B29" s="306"/>
      <c r="C29" s="306"/>
      <c r="D29" s="306"/>
      <c r="E29" s="306"/>
      <c r="F29" s="306"/>
      <c r="G29" s="306"/>
      <c r="H29" s="306"/>
      <c r="I29" s="306"/>
      <c r="J29" s="306"/>
      <c r="K29" s="393"/>
    </row>
    <row r="30" spans="1:11">
      <c r="A30" s="393"/>
      <c r="B30" s="393"/>
      <c r="C30" s="393"/>
      <c r="D30" s="393"/>
      <c r="E30" s="393"/>
      <c r="F30" s="393"/>
      <c r="G30" s="393"/>
      <c r="H30" s="393"/>
      <c r="I30" s="393"/>
      <c r="J30" s="393"/>
      <c r="K30" s="14"/>
    </row>
    <row r="31" spans="1:11">
      <c r="A31" s="436"/>
      <c r="B31" s="162" t="s">
        <v>13</v>
      </c>
      <c r="C31" s="163" t="s">
        <v>14</v>
      </c>
      <c r="D31" s="164" t="s">
        <v>15</v>
      </c>
      <c r="E31" s="456" t="s">
        <v>255</v>
      </c>
      <c r="F31" s="456"/>
      <c r="G31" s="456"/>
      <c r="H31" s="456"/>
      <c r="I31" s="456"/>
      <c r="J31" s="457"/>
      <c r="K31" s="14"/>
    </row>
    <row r="32" spans="1:11" ht="60" customHeight="1">
      <c r="A32" s="436"/>
      <c r="B32" s="159" t="s">
        <v>359</v>
      </c>
      <c r="C32" s="29">
        <v>1</v>
      </c>
      <c r="D32" s="40"/>
      <c r="E32" s="351"/>
      <c r="F32" s="469"/>
      <c r="G32" s="469"/>
      <c r="H32" s="469"/>
      <c r="I32" s="469"/>
      <c r="J32" s="470"/>
      <c r="K32" s="14"/>
    </row>
    <row r="33" spans="1:11" ht="77.25" customHeight="1">
      <c r="A33" s="436"/>
      <c r="B33" s="159" t="s">
        <v>360</v>
      </c>
      <c r="C33" s="29">
        <v>1</v>
      </c>
      <c r="D33" s="29"/>
      <c r="E33" s="471"/>
      <c r="F33" s="471"/>
      <c r="G33" s="471"/>
      <c r="H33" s="471"/>
      <c r="I33" s="471"/>
      <c r="J33" s="472"/>
      <c r="K33" s="14"/>
    </row>
    <row r="34" spans="1:11" ht="75.75" customHeight="1">
      <c r="A34" s="436"/>
      <c r="B34" s="159" t="s">
        <v>357</v>
      </c>
      <c r="C34" s="29">
        <v>1</v>
      </c>
      <c r="D34" s="29"/>
      <c r="E34" s="351"/>
      <c r="F34" s="469"/>
      <c r="G34" s="469"/>
      <c r="H34" s="469"/>
      <c r="I34" s="469"/>
      <c r="J34" s="470"/>
      <c r="K34" s="14"/>
    </row>
    <row r="35" spans="1:11" ht="75" customHeight="1" thickBot="1">
      <c r="A35" s="436"/>
      <c r="B35" s="160">
        <v>45656</v>
      </c>
      <c r="C35" s="161">
        <v>1</v>
      </c>
      <c r="D35" s="115"/>
      <c r="E35" s="351"/>
      <c r="F35" s="469"/>
      <c r="G35" s="469"/>
      <c r="H35" s="469"/>
      <c r="I35" s="469"/>
      <c r="J35" s="470"/>
      <c r="K35" s="14"/>
    </row>
    <row r="36" spans="1:11">
      <c r="A36" s="393"/>
      <c r="B36" s="393"/>
      <c r="C36" s="393"/>
      <c r="D36" s="393"/>
      <c r="E36" s="393"/>
      <c r="F36" s="393"/>
      <c r="G36" s="393"/>
      <c r="H36" s="393"/>
      <c r="I36" s="393"/>
      <c r="J36" s="393"/>
      <c r="K36" s="14"/>
    </row>
    <row r="37" spans="1:11" ht="0.75" customHeight="1">
      <c r="A37" s="393"/>
      <c r="B37" s="393"/>
      <c r="C37" s="393"/>
      <c r="D37" s="393"/>
      <c r="E37" s="393"/>
      <c r="F37" s="393"/>
      <c r="G37" s="393"/>
      <c r="H37" s="393"/>
      <c r="I37" s="393"/>
      <c r="J37" s="393"/>
    </row>
    <row r="38" spans="1:11" hidden="1">
      <c r="A38" s="393"/>
      <c r="B38" s="393"/>
      <c r="C38" s="393"/>
      <c r="D38" s="393"/>
      <c r="E38" s="393"/>
      <c r="F38" s="393"/>
      <c r="G38" s="393"/>
      <c r="H38" s="393"/>
      <c r="I38" s="393"/>
      <c r="J38" s="393"/>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t="e">
        <f>LISTADO!#REF!</f>
        <v>#REF!</v>
      </c>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63" customHeight="1">
      <c r="B14" s="16"/>
      <c r="D14" s="64">
        <v>45381</v>
      </c>
      <c r="E14" s="119">
        <v>0.9</v>
      </c>
      <c r="F14" s="151"/>
      <c r="G14" s="314"/>
      <c r="H14" s="315"/>
      <c r="I14" s="315"/>
      <c r="J14" s="315"/>
      <c r="K14" s="315"/>
      <c r="L14" s="316"/>
    </row>
    <row r="15" spans="2:12" ht="51.75" customHeight="1">
      <c r="B15" s="14"/>
      <c r="D15" s="64">
        <v>45473</v>
      </c>
      <c r="E15" s="95">
        <v>0.9</v>
      </c>
      <c r="F15" s="214"/>
      <c r="G15" s="317"/>
      <c r="H15" s="317"/>
      <c r="I15" s="317"/>
      <c r="J15" s="317"/>
      <c r="K15" s="317"/>
      <c r="L15" s="317"/>
    </row>
    <row r="16" spans="2:12" ht="52.5" customHeight="1">
      <c r="B16" s="14"/>
      <c r="D16" s="39" t="s">
        <v>357</v>
      </c>
      <c r="E16" s="214">
        <v>0.9</v>
      </c>
      <c r="F16" s="40"/>
      <c r="G16" s="294"/>
      <c r="H16" s="295"/>
      <c r="I16" s="35"/>
      <c r="J16" s="14"/>
    </row>
    <row r="17" spans="2:10" ht="47.25" customHeight="1">
      <c r="B17" s="14"/>
      <c r="C17" s="210"/>
      <c r="D17" s="39" t="s">
        <v>358</v>
      </c>
      <c r="E17" s="116">
        <v>0.9</v>
      </c>
      <c r="F17" s="40"/>
      <c r="G17" s="294"/>
      <c r="H17" s="295"/>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289</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40"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46.5" customHeight="1">
      <c r="B14" s="16"/>
      <c r="D14" s="41" t="s">
        <v>361</v>
      </c>
      <c r="E14" s="151">
        <v>1</v>
      </c>
      <c r="F14" s="112">
        <v>0.95</v>
      </c>
      <c r="G14" s="292" t="s">
        <v>373</v>
      </c>
      <c r="H14" s="293"/>
      <c r="I14" s="35"/>
      <c r="J14" s="16"/>
    </row>
    <row r="15" spans="1:10" ht="35.25" customHeight="1">
      <c r="B15" s="14"/>
      <c r="D15" s="41" t="s">
        <v>362</v>
      </c>
      <c r="E15" s="151">
        <v>1</v>
      </c>
      <c r="F15" s="112"/>
      <c r="G15" s="292"/>
      <c r="H15" s="293"/>
      <c r="I15" s="35"/>
      <c r="J15" s="14"/>
    </row>
    <row r="16" spans="1:10" ht="35.25" customHeight="1">
      <c r="B16" s="14"/>
      <c r="D16" s="41" t="s">
        <v>359</v>
      </c>
      <c r="E16" s="151">
        <v>1</v>
      </c>
      <c r="F16" s="112"/>
      <c r="G16" s="292"/>
      <c r="H16" s="320"/>
      <c r="I16" s="35"/>
      <c r="J16" s="14"/>
    </row>
    <row r="17" spans="2:10" ht="46.5" customHeight="1">
      <c r="B17" s="14"/>
      <c r="D17" s="41" t="s">
        <v>363</v>
      </c>
      <c r="E17" s="151">
        <v>1</v>
      </c>
      <c r="F17" s="112"/>
      <c r="G17" s="292"/>
      <c r="H17" s="293"/>
      <c r="I17" s="35"/>
      <c r="J17" s="14"/>
    </row>
    <row r="18" spans="2:10" ht="44.25" customHeight="1">
      <c r="B18" s="14"/>
      <c r="D18" s="41" t="s">
        <v>364</v>
      </c>
      <c r="E18" s="151">
        <v>1</v>
      </c>
      <c r="F18" s="112"/>
      <c r="G18" s="292"/>
      <c r="H18" s="293"/>
      <c r="I18" s="35"/>
      <c r="J18" s="14"/>
    </row>
    <row r="19" spans="2:10" ht="44.25" customHeight="1">
      <c r="B19" s="14"/>
      <c r="D19" s="41" t="s">
        <v>360</v>
      </c>
      <c r="E19" s="151">
        <v>1</v>
      </c>
      <c r="F19" s="257"/>
      <c r="G19" s="292"/>
      <c r="H19" s="293"/>
      <c r="I19" s="35"/>
      <c r="J19" s="14"/>
    </row>
    <row r="20" spans="2:10" ht="48" customHeight="1">
      <c r="B20" s="14"/>
      <c r="D20" s="41" t="s">
        <v>365</v>
      </c>
      <c r="E20" s="214">
        <v>1</v>
      </c>
      <c r="F20" s="214"/>
      <c r="G20" s="292"/>
      <c r="H20" s="293"/>
      <c r="I20" s="35"/>
      <c r="J20" s="14"/>
    </row>
    <row r="21" spans="2:10" ht="51" customHeight="1">
      <c r="B21" s="14"/>
      <c r="D21" s="41" t="s">
        <v>366</v>
      </c>
      <c r="E21" s="214">
        <v>1</v>
      </c>
      <c r="F21" s="214"/>
      <c r="G21" s="318"/>
      <c r="H21" s="319"/>
      <c r="I21" s="35"/>
      <c r="J21" s="14"/>
    </row>
    <row r="22" spans="2:10" ht="77.25" customHeight="1">
      <c r="B22" s="14"/>
      <c r="D22" s="41" t="s">
        <v>357</v>
      </c>
      <c r="E22" s="214">
        <v>1</v>
      </c>
      <c r="F22" s="214"/>
      <c r="G22" s="318"/>
      <c r="H22" s="319"/>
      <c r="I22" s="35"/>
      <c r="J22" s="14"/>
    </row>
    <row r="23" spans="2:10" ht="78.75" customHeight="1">
      <c r="B23" s="14"/>
      <c r="D23" s="41" t="s">
        <v>367</v>
      </c>
      <c r="E23" s="119">
        <v>1</v>
      </c>
      <c r="F23" s="112"/>
      <c r="G23" s="321"/>
      <c r="H23" s="322"/>
      <c r="I23" s="35"/>
      <c r="J23" s="14"/>
    </row>
    <row r="24" spans="2:10" ht="49.5" customHeight="1">
      <c r="B24" s="14"/>
      <c r="D24" s="41" t="s">
        <v>368</v>
      </c>
      <c r="E24" s="119">
        <v>1</v>
      </c>
      <c r="F24" s="112"/>
      <c r="G24" s="318"/>
      <c r="H24" s="319"/>
      <c r="I24" s="35"/>
      <c r="J24" s="14"/>
    </row>
    <row r="25" spans="2:10" ht="59.25" customHeight="1">
      <c r="B25" s="14"/>
      <c r="D25" s="41" t="s">
        <v>358</v>
      </c>
      <c r="E25" s="119">
        <v>1</v>
      </c>
      <c r="F25" s="112"/>
      <c r="G25" s="318"/>
      <c r="H25" s="319"/>
      <c r="I25" s="35"/>
      <c r="J25" s="14"/>
    </row>
    <row r="26" spans="2:10" ht="3" customHeight="1">
      <c r="B26" s="14"/>
      <c r="D26" s="41"/>
      <c r="E26" s="116"/>
      <c r="F26" s="116"/>
      <c r="G26" s="294"/>
      <c r="H26" s="295"/>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topLeftCell="A12" zoomScale="106" zoomScaleNormal="106"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ht="15.75" thickBot="1">
      <c r="B13" s="14"/>
      <c r="D13" s="13" t="s">
        <v>13</v>
      </c>
      <c r="E13" s="13" t="s">
        <v>14</v>
      </c>
      <c r="F13" s="13" t="s">
        <v>15</v>
      </c>
      <c r="G13" s="299" t="s">
        <v>16</v>
      </c>
      <c r="H13" s="300"/>
      <c r="I13" s="35"/>
      <c r="J13" s="14"/>
    </row>
    <row r="14" spans="2:10" s="4" customFormat="1" ht="112.5" customHeight="1">
      <c r="B14" s="16"/>
      <c r="D14" s="41" t="s">
        <v>361</v>
      </c>
      <c r="E14" s="151">
        <v>0.95</v>
      </c>
      <c r="F14" s="267" t="s">
        <v>372</v>
      </c>
      <c r="G14" s="323" t="s">
        <v>371</v>
      </c>
      <c r="H14" s="295"/>
      <c r="I14" s="35"/>
      <c r="J14" s="16"/>
    </row>
    <row r="15" spans="2:10" ht="63.75" customHeight="1">
      <c r="B15" s="14"/>
      <c r="D15" s="41" t="s">
        <v>362</v>
      </c>
      <c r="E15" s="151">
        <v>0.95</v>
      </c>
      <c r="F15" s="209"/>
      <c r="G15" s="323"/>
      <c r="H15" s="295"/>
      <c r="I15" s="35"/>
      <c r="J15" s="14"/>
    </row>
    <row r="16" spans="2:10" ht="81.75" customHeight="1" thickBot="1">
      <c r="B16" s="14"/>
      <c r="D16" s="41" t="s">
        <v>359</v>
      </c>
      <c r="E16" s="151">
        <v>0.95</v>
      </c>
      <c r="F16" s="265"/>
      <c r="G16" s="324"/>
      <c r="H16" s="304"/>
      <c r="I16" s="35"/>
      <c r="J16" s="14"/>
    </row>
    <row r="17" spans="2:10" ht="86.25" customHeight="1">
      <c r="B17" s="14"/>
      <c r="D17" s="41" t="s">
        <v>363</v>
      </c>
      <c r="E17" s="151">
        <v>0.95</v>
      </c>
      <c r="F17" s="208"/>
      <c r="G17" s="328"/>
      <c r="H17" s="329"/>
      <c r="I17" s="35"/>
      <c r="J17" s="14"/>
    </row>
    <row r="18" spans="2:10" ht="61.5" customHeight="1">
      <c r="B18" s="14"/>
      <c r="D18" s="41" t="s">
        <v>364</v>
      </c>
      <c r="E18" s="151">
        <v>0.95</v>
      </c>
      <c r="F18" s="209"/>
      <c r="G18" s="328"/>
      <c r="H18" s="329"/>
      <c r="I18" s="35"/>
      <c r="J18" s="14"/>
    </row>
    <row r="19" spans="2:10" ht="74.25" customHeight="1" thickBot="1">
      <c r="B19" s="14"/>
      <c r="D19" s="41" t="s">
        <v>360</v>
      </c>
      <c r="E19" s="151">
        <v>0.95</v>
      </c>
      <c r="F19" s="261"/>
      <c r="G19" s="328"/>
      <c r="H19" s="329"/>
      <c r="I19" s="35"/>
      <c r="J19" s="14"/>
    </row>
    <row r="20" spans="2:10" ht="81" customHeight="1">
      <c r="B20" s="14"/>
      <c r="D20" s="41" t="s">
        <v>365</v>
      </c>
      <c r="E20" s="214">
        <v>0.95</v>
      </c>
      <c r="F20" s="208"/>
      <c r="G20" s="323"/>
      <c r="H20" s="295"/>
      <c r="I20" s="35"/>
      <c r="J20" s="14"/>
    </row>
    <row r="21" spans="2:10" ht="81.75" customHeight="1">
      <c r="B21" s="14"/>
      <c r="D21" s="41" t="s">
        <v>340</v>
      </c>
      <c r="E21" s="214">
        <v>0.95</v>
      </c>
      <c r="F21" s="266"/>
      <c r="G21" s="323"/>
      <c r="H21" s="295"/>
      <c r="I21" s="35"/>
      <c r="J21" s="14"/>
    </row>
    <row r="22" spans="2:10" ht="86.25" customHeight="1" thickBot="1">
      <c r="B22" s="14"/>
      <c r="D22" s="41" t="s">
        <v>357</v>
      </c>
      <c r="E22" s="214">
        <v>0.95</v>
      </c>
      <c r="F22" s="265"/>
      <c r="G22" s="325"/>
      <c r="H22" s="293"/>
      <c r="I22" s="35"/>
      <c r="J22" s="14"/>
    </row>
    <row r="23" spans="2:10" ht="111.75" customHeight="1">
      <c r="B23" s="14"/>
      <c r="D23" s="41" t="s">
        <v>367</v>
      </c>
      <c r="E23" s="119">
        <v>0.95</v>
      </c>
      <c r="F23" s="255"/>
      <c r="G23" s="326"/>
      <c r="H23" s="327"/>
      <c r="I23" s="35"/>
      <c r="J23" s="14"/>
    </row>
    <row r="24" spans="2:10" ht="96" customHeight="1">
      <c r="B24" s="14"/>
      <c r="D24" s="41" t="s">
        <v>368</v>
      </c>
      <c r="E24" s="119">
        <v>0.95</v>
      </c>
      <c r="F24" s="255"/>
      <c r="G24" s="303"/>
      <c r="H24" s="304"/>
      <c r="I24" s="35"/>
      <c r="J24" s="14"/>
    </row>
    <row r="25" spans="2:10" ht="109.5" customHeight="1">
      <c r="B25" s="14"/>
      <c r="D25" s="41" t="s">
        <v>358</v>
      </c>
      <c r="E25" s="116">
        <v>0.95</v>
      </c>
      <c r="F25" s="255"/>
      <c r="G25" s="294"/>
      <c r="H25" s="295"/>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workbookViewId="0">
      <selection activeCell="F25" sqref="F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84.75" customHeight="1">
      <c r="B14" s="16"/>
      <c r="D14" s="41" t="s">
        <v>361</v>
      </c>
      <c r="E14" s="119">
        <v>1</v>
      </c>
      <c r="F14" s="119"/>
      <c r="G14" s="292"/>
      <c r="H14" s="293"/>
      <c r="I14" s="35"/>
      <c r="J14" s="16"/>
    </row>
    <row r="15" spans="2:10" ht="84" customHeight="1">
      <c r="B15" s="14"/>
      <c r="D15" s="41" t="s">
        <v>362</v>
      </c>
      <c r="E15" s="119">
        <v>1</v>
      </c>
      <c r="F15" s="119"/>
      <c r="G15" s="292"/>
      <c r="H15" s="293"/>
      <c r="I15" s="150"/>
      <c r="J15" s="14"/>
    </row>
    <row r="16" spans="2:10" ht="81.75" customHeight="1">
      <c r="B16" s="14"/>
      <c r="D16" s="41" t="s">
        <v>359</v>
      </c>
      <c r="E16" s="119">
        <v>1</v>
      </c>
      <c r="F16" s="119"/>
      <c r="G16" s="292"/>
      <c r="H16" s="293"/>
      <c r="I16" s="35"/>
      <c r="J16" s="14"/>
    </row>
    <row r="17" spans="2:10" ht="69.75" customHeight="1">
      <c r="B17" s="14"/>
      <c r="D17" s="41" t="s">
        <v>363</v>
      </c>
      <c r="E17" s="116">
        <v>1</v>
      </c>
      <c r="F17" s="116"/>
      <c r="G17" s="292"/>
      <c r="H17" s="293"/>
      <c r="I17" s="35"/>
      <c r="J17" s="14"/>
    </row>
    <row r="18" spans="2:10" ht="81.75" customHeight="1">
      <c r="B18" s="14"/>
      <c r="D18" s="41" t="s">
        <v>364</v>
      </c>
      <c r="E18" s="119">
        <v>1</v>
      </c>
      <c r="F18" s="119"/>
      <c r="G18" s="292"/>
      <c r="H18" s="293"/>
      <c r="I18" s="35"/>
      <c r="J18" s="14"/>
    </row>
    <row r="19" spans="2:10" ht="73.5" customHeight="1">
      <c r="B19" s="14"/>
      <c r="D19" s="41" t="s">
        <v>360</v>
      </c>
      <c r="E19" s="119">
        <v>1</v>
      </c>
      <c r="F19" s="119"/>
      <c r="G19" s="292"/>
      <c r="H19" s="293"/>
      <c r="I19" s="35"/>
      <c r="J19" s="14"/>
    </row>
    <row r="20" spans="2:10" ht="105.75" customHeight="1">
      <c r="B20" s="14"/>
      <c r="D20" s="41" t="s">
        <v>365</v>
      </c>
      <c r="E20" s="119">
        <v>1</v>
      </c>
      <c r="F20" s="119"/>
      <c r="G20" s="292"/>
      <c r="H20" s="293"/>
      <c r="I20" s="35"/>
      <c r="J20" s="14"/>
    </row>
    <row r="21" spans="2:10" ht="62.25" customHeight="1">
      <c r="B21" s="14"/>
      <c r="D21" s="41" t="s">
        <v>366</v>
      </c>
      <c r="E21" s="119">
        <v>1</v>
      </c>
      <c r="F21" s="119"/>
      <c r="G21" s="292"/>
      <c r="H21" s="293"/>
      <c r="I21" s="35"/>
      <c r="J21" s="14"/>
    </row>
    <row r="22" spans="2:10" ht="80.25" customHeight="1">
      <c r="B22" s="14"/>
      <c r="D22" s="41" t="s">
        <v>357</v>
      </c>
      <c r="E22" s="119">
        <v>1</v>
      </c>
      <c r="F22" s="119"/>
      <c r="G22" s="292"/>
      <c r="H22" s="293"/>
      <c r="I22" s="35"/>
      <c r="J22" s="14"/>
    </row>
    <row r="23" spans="2:10" ht="72" customHeight="1">
      <c r="B23" s="14"/>
      <c r="D23" s="41" t="s">
        <v>367</v>
      </c>
      <c r="E23" s="119">
        <v>1</v>
      </c>
      <c r="F23" s="119"/>
      <c r="G23" s="330"/>
      <c r="H23" s="331"/>
      <c r="I23" s="35"/>
      <c r="J23" s="14"/>
    </row>
    <row r="24" spans="2:10" ht="59.25" customHeight="1">
      <c r="B24" s="14"/>
      <c r="D24" s="41" t="s">
        <v>368</v>
      </c>
      <c r="E24" s="119">
        <v>1</v>
      </c>
      <c r="F24" s="119"/>
      <c r="G24" s="330"/>
      <c r="H24" s="331"/>
      <c r="I24" s="35"/>
      <c r="J24" s="14"/>
    </row>
    <row r="25" spans="2:10" ht="73.5" customHeight="1">
      <c r="B25" s="14"/>
      <c r="D25" s="41" t="s">
        <v>358</v>
      </c>
      <c r="E25" s="116">
        <v>1</v>
      </c>
      <c r="F25" s="116"/>
      <c r="G25" s="330"/>
      <c r="H25" s="331"/>
      <c r="I25" s="35"/>
      <c r="J25" s="14"/>
    </row>
    <row r="26" spans="2:10" ht="3" customHeight="1">
      <c r="B26" s="14"/>
      <c r="D26" s="41"/>
      <c r="E26" s="116"/>
      <c r="F26" s="116"/>
      <c r="G26" s="332"/>
      <c r="H26" s="333"/>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election activeCell="D18" sqref="D1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1.25" customHeight="1">
      <c r="B14" s="16"/>
      <c r="D14" s="41" t="s">
        <v>359</v>
      </c>
      <c r="E14" s="214">
        <v>1</v>
      </c>
      <c r="F14" s="214"/>
      <c r="G14" s="294"/>
      <c r="H14" s="295"/>
      <c r="I14" s="35"/>
      <c r="J14" s="16"/>
    </row>
    <row r="15" spans="2:10" ht="53.25" customHeight="1">
      <c r="B15" s="14"/>
      <c r="D15" s="41" t="s">
        <v>360</v>
      </c>
      <c r="E15" s="214">
        <v>1</v>
      </c>
      <c r="F15" s="214"/>
      <c r="G15" s="334"/>
      <c r="H15" s="320"/>
      <c r="I15" s="35"/>
      <c r="J15" s="14"/>
    </row>
    <row r="16" spans="2:10" ht="64.5" customHeight="1">
      <c r="B16" s="14"/>
      <c r="D16" s="41" t="s">
        <v>357</v>
      </c>
      <c r="E16" s="214">
        <v>1</v>
      </c>
      <c r="F16" s="214"/>
      <c r="G16" s="334"/>
      <c r="H16" s="320"/>
      <c r="I16" s="260"/>
      <c r="J16" s="14"/>
    </row>
    <row r="17" spans="2:10" ht="70.5" customHeight="1">
      <c r="B17" s="14"/>
      <c r="D17" s="64">
        <v>45656</v>
      </c>
      <c r="E17" s="116">
        <v>1</v>
      </c>
      <c r="F17" s="214"/>
      <c r="G17" s="334"/>
      <c r="H17" s="320"/>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43079638</cp:lastModifiedBy>
  <cp:lastPrinted>2021-01-05T16:55:29Z</cp:lastPrinted>
  <dcterms:created xsi:type="dcterms:W3CDTF">2014-08-19T13:32:25Z</dcterms:created>
  <dcterms:modified xsi:type="dcterms:W3CDTF">2024-04-09T12:52:54Z</dcterms:modified>
</cp:coreProperties>
</file>