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firstSheet="24" activeTab="43"/>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<sst xmlns="http://schemas.openxmlformats.org/spreadsheetml/2006/main" count="951" uniqueCount="395">
  <si>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</si>
  <si>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</si>
  <si>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</si>
  <si>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</si>
  <si>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</si>
  <si>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</si>
  <si>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</si>
  <si>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</si>
  <si>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</si>
  <si>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</si>
  <si>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</si>
  <si>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</si>
  <si>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</si>
  <si>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</si>
  <si>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</si>
  <si>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</si>
  <si>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</si>
  <si>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</si>
  <si>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</si>
  <si>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</si>
  <si>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</si>
  <si>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</si>
  <si>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</si>
  <si>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</si>
  <si>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</si>
  <si>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</si>
  <si>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</si>
  <si>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</si>
  <si>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</si>
  <si>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</si>
  <si>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</si>
  <si>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</si>
  <si>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</si>
  <si>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</si>
  <si>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</si>
  <si>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</si>
  <si>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</si>
  <si>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</si>
  <si>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</si>
  <si>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</si>
  <si>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</si>
  <si>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</si>
  <si>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</si>
  <si>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</si>
  <si>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</si>
  <si>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</si>
  <si>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</si>
  <si>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</si>
  <si>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</si>
  <si>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</si>
  <si>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</si>
  <si>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</si>
  <si>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</si>
  <si>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</si>
  <si>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</si>
  <si>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</si>
  <si>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</si>
  <si>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</si>
  <si>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</si>
  <si>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</si>
  <si>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</si>
  <si>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</si>
  <si>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</si>
  <si>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</si>
  <si>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</si>
  <si>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</si>
  <si>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</si>
  <si>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</si>
  <si>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</si>
  <si>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</si>
  <si>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</si>
  <si>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</si>
  <si>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</si>
  <si>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</si>
  <si>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</si>
  <si>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</si>
  <si>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</si>
  <si>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</si>
  <si>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</si>
  <si>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</si>
  <si>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</si>
  <si>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</si>
  <si>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</si>
  <si>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</si>
  <si>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</si>
  <si>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</si>
  <si>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</si>
  <si>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</si>
  <si>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</si>
  <si>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</si>
  <si>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</si>
  <si>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</si>
  <si>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</si>
  <si>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</si>
  <si>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</si>
  <si>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</si>
  <si>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</si>
  <si>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</si>
  <si>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</si>
  <si>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</si>
  <si>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</si>
  <si>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</si>
  <si>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</si>
  <si>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</si>
  <si>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</si>
  <si>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</si>
  <si>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</si>
  <si>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</si>
  <si>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</si>
  <si>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</si>
  <si>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</si>
  <si>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</si>
  <si>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</si>
  <si>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</si>
  <si>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</si>
  <si>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</si>
  <si>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</si>
  <si>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</si>
  <si>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</si>
  <si>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</si>
  <si>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</si>
  <si>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</si>
  <si>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</si>
  <si>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</si>
  <si>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</si>
  <si>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</si>
  <si>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</si>
  <si>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</si>
  <si>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</si>
  <si>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</si>
  <si>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</si>
  <si>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</si>
  <si>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</si>
  <si>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</si>
  <si>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</si>
  <si>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</si>
  <si>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</si>
  <si>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</si>
  <si>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</si>
  <si>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</si>
  <si>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</si>
  <si>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</si>
  <si>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</si>
  <si>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</si>
  <si>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</si>
  <si>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</si>
  <si>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</si>
  <si>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</si>
  <si>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</si>
  <si>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</si>
  <si>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</si>
  <si>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</si>
  <si>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</si>
  <si>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</si>
  <si>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</si>
  <si>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</si>
  <si>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</si>
  <si>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</si>
  <si>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</si>
  <si>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</si>
  <si>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</si>
  <si>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</si>
  <si>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</si>
  <si>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</si>
  <si>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</si>
  <si>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</si>
  <si>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</si>
  <si>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</si>
  <si>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</si>
  <si>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</si>
  <si>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</si>
  <si>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</si>
  <si>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</si>
  <si>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</si>
  <si>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</si>
  <si>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</si>
  <si>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</si>
  <si>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</si>
  <si>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</si>
  <si>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</si>
  <si>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</si>
  <si>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</si>
  <si>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</si>
  <si>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</si>
  <si>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</si>
  <si>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</si>
  <si>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</si>
  <si>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</si>
  <si>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</si>
  <si>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</si>
  <si>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</si>
  <si>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</si>
  <si>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</si>
  <si>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</si>
  <si>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</si>
  <si>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</si>
  <si>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</si>
  <si>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</si>
  <si>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</si>
  <si>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</si>
  <si>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</si>
  <si>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</si>
  <si>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</si>
  <si>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</si>
  <si>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</si>
  <si>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</si>
  <si>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</si>
  <si>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</si>
  <si>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</si>
  <si>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</si>
  <si>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</si>
  <si>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</si>
  <si>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</si>
  <si>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</si>
  <si>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</si>
  <si>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</si>
  <si>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</si>
  <si>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</si>
  <si>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</si>
  <si>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</si>
  <si>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</si>
  <si>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</si>
  <si>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</si>
  <si>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</si>
  <si>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</si>
  <si>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</si>
  <si>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</si>
  <si>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</si>
  <si>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</si>
  <si>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</si>
  <si>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</si>
  <si>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</si>
  <si>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</si>
  <si>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</si>
  <si>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</si>
  <si>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</si>
  <si>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</si>
  <si>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</si>
  <si>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</si>
  <si>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</si>
  <si>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</si>
  <si>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</si>
  <si>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</si>
  <si>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</si>
  <si>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</si>
  <si>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</si>
  <si>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</si>
  <si>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</si>
  <si>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</si>
  <si>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</si>
  <si>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</si>
  <si>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</si>
  <si>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</si>
  <si>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</si>
  <si>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</si>
  <si>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</si>
  <si>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</si>
  <si>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</si>
  <si>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</si>
  <si>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</si>
  <si>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</si>
  <si>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</si>
  <si>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</si>
  <si>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</si>
  <si>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</si>
  <si>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</si>
  <si>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</si>
  <si>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</si>
  <si>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</si>
  <si>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</si>
  <si>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</si>
  <si>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</si>
  <si>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</si>
  <si>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</si>
  <si>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</si>
  <si>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</si>
  <si>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</si>
  <si>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</si>
  <si>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</si>
  <si>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</si>
  <si>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</si>
  <si>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</si>
  <si>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</si>
  <si>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</si>
  <si>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</si>
  <si>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</si>
  <si>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</si>
  <si>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</si>
  <si>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</si>
  <si>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</si>
  <si>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</si>
  <si>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</si>
  <si>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</si>
  <si>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</si>
  <si>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</si>
  <si>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</si>
  <si>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</si>
  <si>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</si>
  <si>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</si>
  <si>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</si>
  <si>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</si>
  <si>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</si>
  <si>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</si>
  <si>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</si>
  <si>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</si>
  <si>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</si>
  <si>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</si>
  <si>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</si>
  <si>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</si>
  <si>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</si>
  <si>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</si>
  <si>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</si>
  <si>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</si>
  <si>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</si>
  <si>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</si>
  <si>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</si>
  <si>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</si>
  <si>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</si>
  <si>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</si>
  <si>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</si>
  <si>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</si>
  <si>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</si>
  <si>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</si>
  <si>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</si>
  <si>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</si>
  <si>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</si>
  <si>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</si>
  <si>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</si>
  <si>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</si>
  <si>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Versión: 06</t>
  </si>
  <si>
    <t xml:space="preserve">Fecha: 02/02/2023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</si>
  <si>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</si>
  <si>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</si>
  <si>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</si>
  <si>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</si>
  <si>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</si>
  <si>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</si>
  <si>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</si>
  <si>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</si>
  <si>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</si>
  <si>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</si>
  <si>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</si>
  <si>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</si>
  <si>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</si>
  <si>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</si>
  <si>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</si>
  <si>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</si>
  <si>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</si>
  <si>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</si>
  <si>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</si>
  <si>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</si>
  <si>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</si>
  <si>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</si>
  <si>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</si>
  <si>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</si>
  <si>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</si>
  <si>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</si>
  <si>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</si>
  <si>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</si>
  <si>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</si>
  <si>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</si>
  <si>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</si>
  <si>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</si>
  <si>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</si>
  <si>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</si>
  <si>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</si>
  <si>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</si>
  <si>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</si>
  <si>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</si>
  <si>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</si>
  <si>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</si>
  <si>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</si>
  <si>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</si>
  <si>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</si>
  <si>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</si>
  <si>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</si>
  <si>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</si>
  <si>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</si>
  <si>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</si>
  <si>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</si>
  <si>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</si>
  <si>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</si>
  <si>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 xml:space="preserve">30 de marzo de 2024 para el primer trimestre no se hadado cumplimiento al Plan de Bienestar Laboral, defido a que no se cuenta con contrato para la ejecución del mismo. </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</si>
  <si>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</si>
  <si>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</si>
  <si>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</si>
  <si>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</si>
  <si>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</si>
  <si>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</si>
  <si>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</si>
  <si>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</si>
  <si>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r>
      <t>30/03/2024. Verificado el correo electrónico de la Delegatura de Derechos Colectivos y Medio Ambiente , asi como el SISGED, se constata que por dichos medios fueron asignadas</t>
    </r>
    <r>
      <rPr>
        <sz val="11"/>
        <color rgb="FFFF0000"/>
        <rFont val="Calibri"/>
        <family val="2"/>
        <scheme val="minor"/>
      </rPr>
      <t xml:space="preserve"> </t>
    </r>
    <r>
      <rPr>
        <b/>
        <sz val="11"/>
        <color rgb="FFFF0000"/>
        <rFont val="Calibri"/>
        <family val="2"/>
        <scheme val="minor"/>
      </rPr>
      <t xml:space="preserve"> </t>
    </r>
    <r>
      <rPr>
        <sz val="11"/>
        <rFont val="Calibri"/>
        <family val="2"/>
        <scheme val="minor"/>
      </rPr>
      <t>(0) a</t>
    </r>
    <r>
      <rPr>
        <sz val="11"/>
        <color theme="1"/>
        <rFont val="Calibri"/>
        <family val="2"/>
        <scheme val="minor"/>
      </rPr>
      <t xml:space="preserve">cciones de tutela para su trámite, atendiendo la totalidad de éstas dentro del término establecido, elaborando las  respuesta a las mismas, en ateción a que  la Personeria de Itagui fue vinculada por pasiva, por ello se da cumplimiento al número de tutelas asignadas para su trámite:
</t>
    </r>
    <r>
      <rPr>
        <sz val="11"/>
        <rFont val="Calibri"/>
        <family val="2"/>
        <scheme val="minor"/>
      </rPr>
      <t>(0/0)*100=0%</t>
    </r>
    <r>
      <rPr>
        <sz val="11"/>
        <color theme="1"/>
        <rFont val="Calibri"/>
        <family val="2"/>
        <scheme val="minor"/>
      </rPr>
      <t xml:space="preserve">
No se puede realizar análisis de tendencia, como quiera que el trámite de las acciones de tutela en las que son vinculadas este Ministerio se encuentran a cargo del Asesor del Despacho , durante el periodo de la misma fueron asignadas a cada delegatura segun el tema.  
</t>
    </r>
  </si>
  <si>
    <r>
      <t xml:space="preserve">31/03/2024. Revisado el formato FCA-01, versión 2 </t>
    </r>
    <r>
      <rPr>
        <i/>
        <sz val="11"/>
        <color theme="1"/>
        <rFont val="Calibri"/>
        <family val="2"/>
        <scheme val="minor"/>
      </rPr>
      <t>"Registro de Diligencia"</t>
    </r>
    <r>
      <rPr>
        <sz val="11"/>
        <color theme="1"/>
        <rFont val="Calibri"/>
        <family val="2"/>
        <scheme val="minor"/>
      </rPr>
      <t>, durante el primer  trimestre se realizaron tres</t>
    </r>
    <r>
      <rPr>
        <sz val="11"/>
        <rFont val="Calibri"/>
        <family val="2"/>
        <scheme val="minor"/>
      </rPr>
      <t xml:space="preserve"> (3)</t>
    </r>
    <r>
      <rPr>
        <sz val="11"/>
        <color theme="1"/>
        <rFont val="Calibri"/>
        <family val="2"/>
        <scheme val="minor"/>
      </rPr>
      <t xml:space="preserve"> intervenciones asociadas a acciones inmediatas en cumplimiento de las Cinco </t>
    </r>
    <r>
      <rPr>
        <sz val="11"/>
        <rFont val="Calibri"/>
        <family val="2"/>
        <scheme val="minor"/>
      </rPr>
      <t xml:space="preserve"> (5)</t>
    </r>
    <r>
      <rPr>
        <sz val="11"/>
        <color rgb="FFFF0000"/>
        <rFont val="Calibri"/>
        <family val="2"/>
        <scheme val="minor"/>
      </rPr>
      <t xml:space="preserve"> </t>
    </r>
    <r>
      <rPr>
        <sz val="11"/>
        <color theme="1"/>
        <rFont val="Calibri"/>
        <family val="2"/>
        <scheme val="minor"/>
      </rPr>
      <t xml:space="preserve">solicitudes presentadas para dicha actividad.
</t>
    </r>
    <r>
      <rPr>
        <sz val="11"/>
        <rFont val="Calibri"/>
        <family val="2"/>
        <scheme val="minor"/>
      </rPr>
      <t>(5/5)*100=100% meta cumplida al 100%.</t>
    </r>
    <r>
      <rPr>
        <sz val="11"/>
        <color theme="1"/>
        <rFont val="Calibri"/>
        <family val="2"/>
        <scheme val="minor"/>
      </rPr>
      <t xml:space="preserve">
De acuerdo con las cifras estadisticas arrojadas durante la vigencia 2023 - 2043, para el mismo periodo  (I trimestre), se puede observar que la tendencia es a la alta, entendendidendo que las acciones inmediatas, son todas aquellas  que los usuarios solicitan en el termino de la inmediates, no los que son a mediano  y largo plazo.</t>
    </r>
  </si>
  <si>
    <t xml:space="preserve">Según la planificación y ejecución del Plan de Acción de la Delegatura para Derechos Colectivos y Ambiente 2024, se observa que durante el primer trimestre no se han llevado a cabo capacitaciones con las veedurías. Esto se debe a que dicha capacitación está programada para el 24 de mayo del presente año.
</t>
  </si>
  <si>
    <r>
      <t xml:space="preserve">31/03/2024. Verificado el SISGED, se constata que  fueron recibidas  </t>
    </r>
    <r>
      <rPr>
        <sz val="11"/>
        <rFont val="Calibri"/>
        <family val="2"/>
        <scheme val="minor"/>
      </rPr>
      <t>(22)</t>
    </r>
    <r>
      <rPr>
        <sz val="11"/>
        <color theme="1"/>
        <rFont val="Calibri"/>
        <family val="2"/>
        <scheme val="minor"/>
      </rPr>
      <t xml:space="preserve"> PQRSD, las cuales fueron respondidas dentro de los plazos establecidos
</t>
    </r>
    <r>
      <rPr>
        <sz val="11"/>
        <rFont val="Calibri"/>
        <family val="2"/>
        <scheme val="minor"/>
      </rPr>
      <t>(22/22)*100=100% meta cumplida al 100%.</t>
    </r>
    <r>
      <rPr>
        <sz val="11"/>
        <color theme="1"/>
        <rFont val="Calibri"/>
        <family val="2"/>
        <scheme val="minor"/>
      </rPr>
      <t xml:space="preserve">
De acuerdo con las cifras estadisticas arrojadas durante la vigencia 2023 - 2024, para el mismo periodo               (primer  trimestre), se puede observar que la tendencia es a la alta.</t>
    </r>
  </si>
</sst>
</file>

<file path=xl/styles.xml><?xml version="1.0" encoding="utf-8"?>
<styleSheet xmlns="http://schemas.openxmlformats.org/spreadsheetml/2006/main">
  <numFmts count="1">
    <numFmt numFmtId="164" formatCode="0.0%"/>
  </numFmts>
  <fonts count="31">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rgb="FFFF0000"/>
      <name val="Calibri"/>
      <family val="2"/>
      <scheme val="minor"/>
    </font>
    <font>
      <i/>
      <sz val="11"/>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4">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9" fontId="6" fillId="5" borderId="41" xfId="3" applyFont="1" applyFill="1" applyBorder="1" applyAlignment="1">
      <alignment horizontal="center" vertical="center"/>
    </xf>
    <xf numFmtId="9" fontId="6" fillId="5" borderId="42"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9" fontId="6" fillId="0" borderId="7" xfId="3" applyNumberFormat="1" applyFont="1" applyBorder="1" applyAlignment="1">
      <alignment horizontal="center" vertical="center"/>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0" fillId="0" borderId="4" xfId="0" applyFont="1" applyBorder="1" applyAlignment="1">
      <alignment horizontal="justify"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0" fillId="0" borderId="2" xfId="0" applyBorder="1" applyAlignment="1">
      <alignment horizontal="left" wrapText="1"/>
    </xf>
    <xf numFmtId="0" fontId="0" fillId="0" borderId="5" xfId="0" applyBorder="1" applyAlignment="1">
      <alignment horizontal="left"/>
    </xf>
    <xf numFmtId="0" fontId="0" fillId="0" borderId="4" xfId="0" applyBorder="1" applyAlignment="1">
      <alignment horizontal="left"/>
    </xf>
    <xf numFmtId="0" fontId="19"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0" fontId="0" fillId="0" borderId="1" xfId="0" applyFill="1" applyBorder="1" applyAlignment="1">
      <alignment horizontal="left" vertical="top" wrapText="1"/>
    </xf>
    <xf numFmtId="0" fontId="0" fillId="0" borderId="21" xfId="0" applyFill="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15:layout/>
                </c:ext>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15:layout/>
                </c:ext>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numCache>
            </c:numRef>
          </c:val>
          <c:extLst xmlns:c16r2="http://schemas.microsoft.com/office/drawing/2015/06/chart">
            <c:ext xmlns:c16="http://schemas.microsoft.com/office/drawing/2014/chart" uri="{C3380CC4-5D6E-409C-BE32-E72D297353CC}">
              <c16:uniqueId val="{00000003-8CD3-4FC9-AE4B-8AE7E4582904}"/>
            </c:ext>
          </c:extLst>
        </c:ser>
        <c:gapWidth val="75"/>
        <c:axId val="176186112"/>
        <c:axId val="176187648"/>
      </c:barChart>
      <c:dateAx>
        <c:axId val="176186112"/>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187648"/>
        <c:crosses val="autoZero"/>
        <c:auto val="1"/>
        <c:lblOffset val="100"/>
        <c:baseTimeUnit val="months"/>
      </c:dateAx>
      <c:valAx>
        <c:axId val="176187648"/>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76186112"/>
        <c:crosses val="autoZero"/>
        <c:crossBetween val="between"/>
      </c:valAx>
      <c:spPr>
        <a:noFill/>
        <a:ln w="25400">
          <a:noFill/>
        </a:ln>
      </c:spPr>
    </c:plotArea>
    <c:legend>
      <c:legendPos val="b"/>
      <c:layout>
        <c:manualLayout>
          <c:xMode val="edge"/>
          <c:yMode val="edge"/>
          <c:x val="0.75920817126774809"/>
          <c:y val="0.8922229047609872"/>
          <c:w val="0.10078774654811647"/>
          <c:h val="9.4823998064079873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1266"/>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numCache>
            </c:numRef>
          </c:val>
          <c:extLst xmlns:c16r2="http://schemas.microsoft.com/office/drawing/2015/06/chart">
            <c:ext xmlns:c16="http://schemas.microsoft.com/office/drawing/2014/chart" uri="{C3380CC4-5D6E-409C-BE32-E72D297353CC}">
              <c16:uniqueId val="{00000000-2F05-4057-9720-03CA513B50A1}"/>
            </c:ext>
          </c:extLst>
        </c:ser>
        <c:axId val="176711552"/>
        <c:axId val="176713088"/>
      </c:barChart>
      <c:catAx>
        <c:axId val="176711552"/>
        <c:scaling>
          <c:orientation val="minMax"/>
        </c:scaling>
        <c:axPos val="b"/>
        <c:numFmt formatCode="General" sourceLinked="1"/>
        <c:tickLblPos val="nextTo"/>
        <c:crossAx val="176713088"/>
        <c:crosses val="autoZero"/>
        <c:auto val="1"/>
        <c:lblAlgn val="ctr"/>
        <c:lblOffset val="100"/>
      </c:catAx>
      <c:valAx>
        <c:axId val="176713088"/>
        <c:scaling>
          <c:orientation val="minMax"/>
        </c:scaling>
        <c:axPos val="l"/>
        <c:majorGridlines/>
        <c:numFmt formatCode="0%" sourceLinked="1"/>
        <c:tickLblPos val="nextTo"/>
        <c:crossAx val="1767115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734"/>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numCache>
            </c:numRef>
          </c:val>
          <c:extLst xmlns:c16r2="http://schemas.microsoft.com/office/drawing/2015/06/chart">
            <c:ext xmlns:c16="http://schemas.microsoft.com/office/drawing/2014/chart" uri="{C3380CC4-5D6E-409C-BE32-E72D297353CC}">
              <c16:uniqueId val="{00000001-86A0-4557-94AE-52FB8608E790}"/>
            </c:ext>
          </c:extLst>
        </c:ser>
        <c:axId val="176928256"/>
        <c:axId val="176930176"/>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76928256"/>
        <c:axId val="176930176"/>
      </c:lineChart>
      <c:catAx>
        <c:axId val="1769282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930176"/>
        <c:crosses val="autoZero"/>
        <c:auto val="1"/>
        <c:lblAlgn val="ctr"/>
        <c:lblOffset val="100"/>
      </c:catAx>
      <c:valAx>
        <c:axId val="17693017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92825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numCache>
            </c:numRef>
          </c:val>
          <c:extLst xmlns:c16r2="http://schemas.microsoft.com/office/drawing/2015/06/chart">
            <c:ext xmlns:c16="http://schemas.microsoft.com/office/drawing/2014/chart" uri="{C3380CC4-5D6E-409C-BE32-E72D297353CC}">
              <c16:uniqueId val="{00000000-350B-45B2-8B7A-B6D8539AD6E0}"/>
            </c:ext>
          </c:extLst>
        </c:ser>
        <c:axId val="176818048"/>
        <c:axId val="176819584"/>
      </c:barChart>
      <c:catAx>
        <c:axId val="176818048"/>
        <c:scaling>
          <c:orientation val="minMax"/>
        </c:scaling>
        <c:axPos val="b"/>
        <c:numFmt formatCode="General" sourceLinked="1"/>
        <c:tickLblPos val="nextTo"/>
        <c:crossAx val="176819584"/>
        <c:crosses val="autoZero"/>
        <c:auto val="1"/>
        <c:lblAlgn val="ctr"/>
        <c:lblOffset val="100"/>
      </c:catAx>
      <c:valAx>
        <c:axId val="176819584"/>
        <c:scaling>
          <c:orientation val="minMax"/>
        </c:scaling>
        <c:axPos val="l"/>
        <c:majorGridlines/>
        <c:numFmt formatCode="0%" sourceLinked="1"/>
        <c:tickLblPos val="nextTo"/>
        <c:crossAx val="176818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0643"/>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numCache>
            </c:numRef>
          </c:val>
          <c:extLst xmlns:c16r2="http://schemas.microsoft.com/office/drawing/2015/06/chart">
            <c:ext xmlns:c16="http://schemas.microsoft.com/office/drawing/2014/chart" uri="{C3380CC4-5D6E-409C-BE32-E72D297353CC}">
              <c16:uniqueId val="{00000001-13E2-400C-BB6A-A2283EB5A928}"/>
            </c:ext>
          </c:extLst>
        </c:ser>
        <c:axId val="176997888"/>
        <c:axId val="176999808"/>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76997888"/>
        <c:axId val="176999808"/>
      </c:lineChart>
      <c:catAx>
        <c:axId val="17699788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999808"/>
        <c:crosses val="autoZero"/>
        <c:auto val="1"/>
        <c:lblAlgn val="ctr"/>
        <c:lblOffset val="100"/>
      </c:catAx>
      <c:valAx>
        <c:axId val="17699980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997888"/>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numCache>
            </c:numRef>
          </c:val>
          <c:extLst xmlns:c16r2="http://schemas.microsoft.com/office/drawing/2015/06/chart">
            <c:ext xmlns:c16="http://schemas.microsoft.com/office/drawing/2014/chart" uri="{C3380CC4-5D6E-409C-BE32-E72D297353CC}">
              <c16:uniqueId val="{00000000-641D-4702-B9D1-66310E75F9E4}"/>
            </c:ext>
          </c:extLst>
        </c:ser>
        <c:axId val="177088000"/>
        <c:axId val="177089536"/>
      </c:barChart>
      <c:catAx>
        <c:axId val="177088000"/>
        <c:scaling>
          <c:orientation val="minMax"/>
        </c:scaling>
        <c:axPos val="b"/>
        <c:numFmt formatCode="General" sourceLinked="1"/>
        <c:tickLblPos val="nextTo"/>
        <c:crossAx val="177089536"/>
        <c:crosses val="autoZero"/>
        <c:auto val="1"/>
        <c:lblAlgn val="ctr"/>
        <c:lblOffset val="100"/>
      </c:catAx>
      <c:valAx>
        <c:axId val="177089536"/>
        <c:scaling>
          <c:orientation val="minMax"/>
        </c:scaling>
        <c:axPos val="l"/>
        <c:majorGridlines/>
        <c:numFmt formatCode="0%" sourceLinked="1"/>
        <c:tickLblPos val="nextTo"/>
        <c:crossAx val="1770880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183"/>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numCache>
            </c:numRef>
          </c:val>
          <c:extLst xmlns:c16r2="http://schemas.microsoft.com/office/drawing/2015/06/chart">
            <c:ext xmlns:c16="http://schemas.microsoft.com/office/drawing/2014/chart" uri="{C3380CC4-5D6E-409C-BE32-E72D297353CC}">
              <c16:uniqueId val="{00000000-98BE-4EA8-87BF-520FE34E4DA2}"/>
            </c:ext>
          </c:extLst>
        </c:ser>
        <c:axId val="177156864"/>
        <c:axId val="177158784"/>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77156864"/>
        <c:axId val="177158784"/>
      </c:lineChart>
      <c:catAx>
        <c:axId val="1771568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158784"/>
        <c:crosses val="autoZero"/>
        <c:auto val="1"/>
        <c:lblAlgn val="ctr"/>
        <c:lblOffset val="100"/>
      </c:catAx>
      <c:valAx>
        <c:axId val="17715878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715686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numCache>
            </c:numRef>
          </c:val>
          <c:extLst xmlns:c16r2="http://schemas.microsoft.com/office/drawing/2015/06/chart">
            <c:ext xmlns:c16="http://schemas.microsoft.com/office/drawing/2014/chart" uri="{C3380CC4-5D6E-409C-BE32-E72D297353CC}">
              <c16:uniqueId val="{00000000-5222-4373-AC90-13CBE087AEFF}"/>
            </c:ext>
          </c:extLst>
        </c:ser>
        <c:axId val="177169152"/>
        <c:axId val="177170688"/>
      </c:barChart>
      <c:catAx>
        <c:axId val="177169152"/>
        <c:scaling>
          <c:orientation val="minMax"/>
        </c:scaling>
        <c:axPos val="b"/>
        <c:numFmt formatCode="General" sourceLinked="1"/>
        <c:tickLblPos val="nextTo"/>
        <c:crossAx val="177170688"/>
        <c:crosses val="autoZero"/>
        <c:auto val="1"/>
        <c:lblAlgn val="ctr"/>
        <c:lblOffset val="100"/>
      </c:catAx>
      <c:valAx>
        <c:axId val="177170688"/>
        <c:scaling>
          <c:orientation val="minMax"/>
        </c:scaling>
        <c:axPos val="l"/>
        <c:majorGridlines/>
        <c:numFmt formatCode="0%" sourceLinked="1"/>
        <c:tickLblPos val="nextTo"/>
        <c:crossAx val="177169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303"/>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numCache>
            </c:numRef>
          </c:val>
          <c:extLst xmlns:c16r2="http://schemas.microsoft.com/office/drawing/2015/06/chart">
            <c:ext xmlns:c16="http://schemas.microsoft.com/office/drawing/2014/chart" uri="{C3380CC4-5D6E-409C-BE32-E72D297353CC}">
              <c16:uniqueId val="{00000000-7A6D-473D-953F-F4599FDA67E4}"/>
            </c:ext>
          </c:extLst>
        </c:ser>
        <c:axId val="177222016"/>
        <c:axId val="177223936"/>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77222016"/>
        <c:axId val="177223936"/>
      </c:lineChart>
      <c:catAx>
        <c:axId val="1772220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223936"/>
        <c:crosses val="autoZero"/>
        <c:auto val="1"/>
        <c:lblAlgn val="ctr"/>
        <c:lblOffset val="100"/>
      </c:catAx>
      <c:valAx>
        <c:axId val="17722393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7222016"/>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numCache>
            </c:numRef>
          </c:val>
          <c:extLst xmlns:c16r2="http://schemas.microsoft.com/office/drawing/2015/06/chart">
            <c:ext xmlns:c16="http://schemas.microsoft.com/office/drawing/2014/chart" uri="{C3380CC4-5D6E-409C-BE32-E72D297353CC}">
              <c16:uniqueId val="{00000000-E6D9-4BEA-94B5-B5F5F49D7126}"/>
            </c:ext>
          </c:extLst>
        </c:ser>
        <c:axId val="177246592"/>
        <c:axId val="177248128"/>
      </c:barChart>
      <c:catAx>
        <c:axId val="177246592"/>
        <c:scaling>
          <c:orientation val="minMax"/>
        </c:scaling>
        <c:axPos val="b"/>
        <c:numFmt formatCode="General" sourceLinked="1"/>
        <c:tickLblPos val="nextTo"/>
        <c:crossAx val="177248128"/>
        <c:crosses val="autoZero"/>
        <c:auto val="1"/>
        <c:lblAlgn val="ctr"/>
        <c:lblOffset val="100"/>
      </c:catAx>
      <c:valAx>
        <c:axId val="177248128"/>
        <c:scaling>
          <c:orientation val="minMax"/>
        </c:scaling>
        <c:axPos val="l"/>
        <c:majorGridlines/>
        <c:numFmt formatCode="0%" sourceLinked="1"/>
        <c:tickLblPos val="nextTo"/>
        <c:crossAx val="1772465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8689"/>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211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77401856"/>
        <c:axId val="177403392"/>
        <c:axId val="0"/>
      </c:bar3DChart>
      <c:catAx>
        <c:axId val="177401856"/>
        <c:scaling>
          <c:orientation val="minMax"/>
        </c:scaling>
        <c:delete val="1"/>
        <c:axPos val="b"/>
        <c:numFmt formatCode="General" sourceLinked="1"/>
        <c:tickLblPos val="nextTo"/>
        <c:crossAx val="177403392"/>
        <c:crosses val="autoZero"/>
        <c:auto val="1"/>
        <c:lblAlgn val="ctr"/>
        <c:lblOffset val="100"/>
      </c:catAx>
      <c:valAx>
        <c:axId val="17740339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7401856"/>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numCache>
            </c:numRef>
          </c:val>
          <c:extLst xmlns:c16r2="http://schemas.microsoft.com/office/drawing/2015/06/chart">
            <c:ext xmlns:c16="http://schemas.microsoft.com/office/drawing/2014/chart" uri="{C3380CC4-5D6E-409C-BE32-E72D297353CC}">
              <c16:uniqueId val="{00000000-4F34-47FF-A592-5A44495236E5}"/>
            </c:ext>
          </c:extLst>
        </c:ser>
        <c:axId val="176104192"/>
        <c:axId val="176105728"/>
      </c:barChart>
      <c:catAx>
        <c:axId val="176104192"/>
        <c:scaling>
          <c:orientation val="minMax"/>
        </c:scaling>
        <c:axPos val="b"/>
        <c:numFmt formatCode="General" sourceLinked="1"/>
        <c:tickLblPos val="nextTo"/>
        <c:crossAx val="176105728"/>
        <c:crosses val="autoZero"/>
        <c:auto val="1"/>
        <c:lblAlgn val="ctr"/>
        <c:lblOffset val="100"/>
      </c:catAx>
      <c:valAx>
        <c:axId val="176105728"/>
        <c:scaling>
          <c:orientation val="minMax"/>
        </c:scaling>
        <c:axPos val="l"/>
        <c:majorGridlines/>
        <c:numFmt formatCode="0%" sourceLinked="1"/>
        <c:tickLblPos val="nextTo"/>
        <c:crossAx val="17610419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numCache>
            </c:numRef>
          </c:val>
          <c:extLst xmlns:c16r2="http://schemas.microsoft.com/office/drawing/2015/06/chart">
            <c:ext xmlns:c16="http://schemas.microsoft.com/office/drawing/2014/chart" uri="{C3380CC4-5D6E-409C-BE32-E72D297353CC}">
              <c16:uniqueId val="{00000000-5C97-4E51-B8EA-6179E4208127}"/>
            </c:ext>
          </c:extLst>
        </c:ser>
        <c:axId val="176491904"/>
        <c:axId val="176501888"/>
      </c:barChart>
      <c:catAx>
        <c:axId val="176491904"/>
        <c:scaling>
          <c:orientation val="minMax"/>
        </c:scaling>
        <c:axPos val="b"/>
        <c:numFmt formatCode="General" sourceLinked="1"/>
        <c:tickLblPos val="nextTo"/>
        <c:crossAx val="176501888"/>
        <c:crosses val="autoZero"/>
        <c:auto val="1"/>
        <c:lblAlgn val="ctr"/>
        <c:lblOffset val="100"/>
      </c:catAx>
      <c:valAx>
        <c:axId val="176501888"/>
        <c:scaling>
          <c:orientation val="minMax"/>
        </c:scaling>
        <c:axPos val="l"/>
        <c:majorGridlines/>
        <c:numFmt formatCode="0%" sourceLinked="1"/>
        <c:tickLblPos val="nextTo"/>
        <c:crossAx val="1764919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403"/>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numCache>
            </c:numRef>
          </c:val>
          <c:extLst xmlns:c16r2="http://schemas.microsoft.com/office/drawing/2015/06/chart">
            <c:ext xmlns:c16="http://schemas.microsoft.com/office/drawing/2014/chart" uri="{C3380CC4-5D6E-409C-BE32-E72D297353CC}">
              <c16:uniqueId val="{00000000-85E5-4FA8-BC5D-6B0CCD17C310}"/>
            </c:ext>
          </c:extLst>
        </c:ser>
        <c:axId val="177458176"/>
        <c:axId val="177468544"/>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77458176"/>
        <c:axId val="177468544"/>
      </c:lineChart>
      <c:catAx>
        <c:axId val="17745817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7468544"/>
        <c:crosses val="autoZero"/>
        <c:auto val="1"/>
        <c:lblAlgn val="ctr"/>
        <c:lblOffset val="100"/>
      </c:catAx>
      <c:valAx>
        <c:axId val="1774685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745817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numCache>
            </c:numRef>
          </c:val>
          <c:extLst xmlns:c16r2="http://schemas.microsoft.com/office/drawing/2015/06/chart">
            <c:ext xmlns:c16="http://schemas.microsoft.com/office/drawing/2014/chart" uri="{C3380CC4-5D6E-409C-BE32-E72D297353CC}">
              <c16:uniqueId val="{00000000-E49C-4E86-8B69-39183812D830}"/>
            </c:ext>
          </c:extLst>
        </c:ser>
        <c:axId val="177478656"/>
        <c:axId val="177505024"/>
      </c:barChart>
      <c:catAx>
        <c:axId val="177478656"/>
        <c:scaling>
          <c:orientation val="minMax"/>
        </c:scaling>
        <c:axPos val="b"/>
        <c:numFmt formatCode="General" sourceLinked="1"/>
        <c:tickLblPos val="nextTo"/>
        <c:crossAx val="177505024"/>
        <c:crosses val="autoZero"/>
        <c:auto val="1"/>
        <c:lblAlgn val="ctr"/>
        <c:lblOffset val="100"/>
      </c:catAx>
      <c:valAx>
        <c:axId val="177505024"/>
        <c:scaling>
          <c:orientation val="minMax"/>
        </c:scaling>
        <c:delete val="1"/>
        <c:axPos val="l"/>
        <c:majorGridlines/>
        <c:numFmt formatCode="0%" sourceLinked="1"/>
        <c:tickLblPos val="nextTo"/>
        <c:crossAx val="1774786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77687936"/>
        <c:axId val="177693824"/>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numCache>
            </c:numRef>
          </c:val>
          <c:extLst xmlns:c16r2="http://schemas.microsoft.com/office/drawing/2015/06/chart">
            <c:ext xmlns:c16="http://schemas.microsoft.com/office/drawing/2014/chart" uri="{C3380CC4-5D6E-409C-BE32-E72D297353CC}">
              <c16:uniqueId val="{00000002-607C-4F85-A31E-2CE8EC57387C}"/>
            </c:ext>
          </c:extLst>
        </c:ser>
        <c:marker val="1"/>
        <c:axId val="177687936"/>
        <c:axId val="177693824"/>
      </c:lineChart>
      <c:catAx>
        <c:axId val="1776879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7693824"/>
        <c:crosses val="autoZero"/>
        <c:auto val="1"/>
        <c:lblAlgn val="ctr"/>
        <c:lblOffset val="100"/>
      </c:catAx>
      <c:valAx>
        <c:axId val="17769382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76879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3954"/>
        </c:manualLayout>
      </c:layout>
      <c:barChart>
        <c:barDir val="col"/>
        <c:grouping val="clustered"/>
        <c:ser>
          <c:idx val="0"/>
          <c:order val="0"/>
          <c:tx>
            <c:strRef>
              <c:f>'PDH-08'!$F$13</c:f>
              <c:strCache>
                <c:ptCount val="1"/>
                <c:pt idx="0">
                  <c:v>RESULTADO</c:v>
                </c:pt>
              </c:strCache>
            </c:strRef>
          </c:tx>
          <c:val>
            <c:numRef>
              <c:f>'PDH-08'!$F$14:$F$17</c:f>
              <c:numCache>
                <c:formatCode>0%</c:formatCode>
                <c:ptCount val="4"/>
              </c:numCache>
            </c:numRef>
          </c:val>
          <c:extLst xmlns:c16r2="http://schemas.microsoft.com/office/drawing/2015/06/chart">
            <c:ext xmlns:c16="http://schemas.microsoft.com/office/drawing/2014/chart" uri="{C3380CC4-5D6E-409C-BE32-E72D297353CC}">
              <c16:uniqueId val="{00000000-6CE0-4D17-83E4-2CA344C27144}"/>
            </c:ext>
          </c:extLst>
        </c:ser>
        <c:axId val="177515136"/>
        <c:axId val="177717632"/>
      </c:barChart>
      <c:catAx>
        <c:axId val="177515136"/>
        <c:scaling>
          <c:orientation val="minMax"/>
        </c:scaling>
        <c:axPos val="b"/>
        <c:numFmt formatCode="General" sourceLinked="1"/>
        <c:tickLblPos val="nextTo"/>
        <c:crossAx val="177717632"/>
        <c:crosses val="autoZero"/>
        <c:auto val="1"/>
        <c:lblAlgn val="ctr"/>
        <c:lblOffset val="100"/>
      </c:catAx>
      <c:valAx>
        <c:axId val="177717632"/>
        <c:scaling>
          <c:orientation val="minMax"/>
        </c:scaling>
        <c:delete val="1"/>
        <c:axPos val="l"/>
        <c:majorGridlines/>
        <c:numFmt formatCode="0%" sourceLinked="1"/>
        <c:tickLblPos val="nextTo"/>
        <c:crossAx val="17751513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0985"/>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numCache>
            </c:numRef>
          </c:val>
          <c:extLst xmlns:c16r2="http://schemas.microsoft.com/office/drawing/2015/06/chart">
            <c:ext xmlns:c16="http://schemas.microsoft.com/office/drawing/2014/chart" uri="{C3380CC4-5D6E-409C-BE32-E72D297353CC}">
              <c16:uniqueId val="{00000000-07A7-459B-928E-00A41D271622}"/>
            </c:ext>
          </c:extLst>
        </c:ser>
        <c:axId val="177878912"/>
        <c:axId val="177889280"/>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77878912"/>
        <c:axId val="177889280"/>
      </c:lineChart>
      <c:catAx>
        <c:axId val="1778789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889280"/>
        <c:crosses val="autoZero"/>
        <c:auto val="1"/>
        <c:lblAlgn val="ctr"/>
        <c:lblOffset val="100"/>
      </c:catAx>
      <c:valAx>
        <c:axId val="17788928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7878912"/>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522"/>
        </c:manualLayout>
      </c:layout>
      <c:barChart>
        <c:barDir val="col"/>
        <c:grouping val="clustered"/>
        <c:ser>
          <c:idx val="0"/>
          <c:order val="0"/>
          <c:tx>
            <c:strRef>
              <c:f>'PVC-01'!$F$13</c:f>
              <c:strCache>
                <c:ptCount val="1"/>
                <c:pt idx="0">
                  <c:v>RESULTADO</c:v>
                </c:pt>
              </c:strCache>
            </c:strRef>
          </c:tx>
          <c:val>
            <c:numRef>
              <c:f>'PVC-01'!$F$14:$F$17</c:f>
              <c:numCache>
                <c:formatCode>0%</c:formatCode>
                <c:ptCount val="4"/>
              </c:numCache>
            </c:numRef>
          </c:val>
          <c:extLst xmlns:c16r2="http://schemas.microsoft.com/office/drawing/2015/06/chart">
            <c:ext xmlns:c16="http://schemas.microsoft.com/office/drawing/2014/chart" uri="{C3380CC4-5D6E-409C-BE32-E72D297353CC}">
              <c16:uniqueId val="{00000000-2D20-4B2D-B212-FCB5895AF1E5}"/>
            </c:ext>
          </c:extLst>
        </c:ser>
        <c:axId val="177911680"/>
        <c:axId val="177913216"/>
      </c:barChart>
      <c:catAx>
        <c:axId val="177911680"/>
        <c:scaling>
          <c:orientation val="minMax"/>
        </c:scaling>
        <c:axPos val="b"/>
        <c:numFmt formatCode="General" sourceLinked="1"/>
        <c:tickLblPos val="nextTo"/>
        <c:crossAx val="177913216"/>
        <c:crosses val="autoZero"/>
        <c:auto val="1"/>
        <c:lblAlgn val="ctr"/>
        <c:lblOffset val="100"/>
      </c:catAx>
      <c:valAx>
        <c:axId val="177913216"/>
        <c:scaling>
          <c:orientation val="minMax"/>
        </c:scaling>
        <c:delete val="1"/>
        <c:axPos val="l"/>
        <c:majorGridlines/>
        <c:numFmt formatCode="0%" sourceLinked="1"/>
        <c:tickLblPos val="nextTo"/>
        <c:crossAx val="17791168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numCache>
            </c:numRef>
          </c:val>
          <c:extLst xmlns:c16r2="http://schemas.microsoft.com/office/drawing/2015/06/chart">
            <c:ext xmlns:c16="http://schemas.microsoft.com/office/drawing/2014/chart" uri="{C3380CC4-5D6E-409C-BE32-E72D297353CC}">
              <c16:uniqueId val="{00000000-780F-4BC4-821E-9F1EAFB66F98}"/>
            </c:ext>
          </c:extLst>
        </c:ser>
        <c:axId val="177976064"/>
        <c:axId val="177977984"/>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77976064"/>
        <c:axId val="177977984"/>
      </c:lineChart>
      <c:catAx>
        <c:axId val="1779760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977984"/>
        <c:crosses val="autoZero"/>
        <c:auto val="1"/>
        <c:lblAlgn val="ctr"/>
        <c:lblOffset val="100"/>
      </c:catAx>
      <c:valAx>
        <c:axId val="17797798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797606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numCache>
            </c:numRef>
          </c:val>
          <c:extLst xmlns:c16r2="http://schemas.microsoft.com/office/drawing/2015/06/chart">
            <c:ext xmlns:c16="http://schemas.microsoft.com/office/drawing/2014/chart" uri="{C3380CC4-5D6E-409C-BE32-E72D297353CC}">
              <c16:uniqueId val="{00000000-981E-46FE-B557-4332223CF646}"/>
            </c:ext>
          </c:extLst>
        </c:ser>
        <c:axId val="177799936"/>
        <c:axId val="177801472"/>
      </c:barChart>
      <c:catAx>
        <c:axId val="177799936"/>
        <c:scaling>
          <c:orientation val="minMax"/>
        </c:scaling>
        <c:axPos val="b"/>
        <c:numFmt formatCode="General" sourceLinked="1"/>
        <c:tickLblPos val="nextTo"/>
        <c:crossAx val="177801472"/>
        <c:crosses val="autoZero"/>
        <c:auto val="1"/>
        <c:lblAlgn val="ctr"/>
        <c:lblOffset val="100"/>
      </c:catAx>
      <c:valAx>
        <c:axId val="177801472"/>
        <c:scaling>
          <c:orientation val="minMax"/>
        </c:scaling>
        <c:axPos val="l"/>
        <c:majorGridlines/>
        <c:numFmt formatCode="0%" sourceLinked="1"/>
        <c:tickLblPos val="nextTo"/>
        <c:crossAx val="1777999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5567"/>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B049-40B7-BD6E-3AF050EEC4B9}"/>
            </c:ext>
          </c:extLst>
        </c:ser>
        <c:axId val="178102656"/>
        <c:axId val="17810457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78102656"/>
        <c:axId val="178104576"/>
      </c:lineChart>
      <c:catAx>
        <c:axId val="1781026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104576"/>
        <c:crosses val="autoZero"/>
        <c:auto val="1"/>
        <c:lblAlgn val="ctr"/>
        <c:lblOffset val="100"/>
      </c:catAx>
      <c:valAx>
        <c:axId val="17810457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810265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279"/>
          <c:y val="0.16830340937459903"/>
          <c:w val="0.18917528832496391"/>
          <c:h val="0.62843983833643613"/>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'PPI-02'!$D$14:$D$15</c:f>
              <c:strCache>
                <c:ptCount val="2"/>
                <c:pt idx="0">
                  <c:v>30/03/2024</c:v>
                </c:pt>
                <c:pt idx="1">
                  <c:v>30/06/2024</c:v>
                </c:pt>
              </c:strCache>
            </c:strRef>
          </c:cat>
          <c:val>
            <c:numRef>
              <c:f>'PPI-02'!$F$14:$F$15</c:f>
              <c:numCache>
                <c:formatCode>0%</c:formatCode>
                <c:ptCount val="2"/>
              </c:numCache>
            </c:numRef>
          </c:val>
          <c:extLst xmlns:c16r2="http://schemas.microsoft.com/office/drawing/2015/06/chart">
            <c:ext xmlns:c16="http://schemas.microsoft.com/office/drawing/2014/chart" uri="{C3380CC4-5D6E-409C-BE32-E72D297353CC}">
              <c16:uniqueId val="{00000000-5DA7-4047-998B-902E7D74B241}"/>
            </c:ext>
          </c:extLst>
        </c:ser>
        <c:axId val="176332800"/>
        <c:axId val="176334720"/>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76332800"/>
        <c:axId val="176334720"/>
      </c:lineChart>
      <c:catAx>
        <c:axId val="1763328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334720"/>
        <c:crosses val="autoZero"/>
        <c:auto val="1"/>
        <c:lblAlgn val="ctr"/>
        <c:lblOffset val="100"/>
      </c:catAx>
      <c:valAx>
        <c:axId val="1763347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33280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numCache>
            </c:numRef>
          </c:val>
          <c:extLst xmlns:c16r2="http://schemas.microsoft.com/office/drawing/2015/06/chart">
            <c:ext xmlns:c16="http://schemas.microsoft.com/office/drawing/2014/chart" uri="{C3380CC4-5D6E-409C-BE32-E72D297353CC}">
              <c16:uniqueId val="{00000000-94EC-48E9-91EB-09EA60F244B3}"/>
            </c:ext>
          </c:extLst>
        </c:ser>
        <c:axId val="177996544"/>
        <c:axId val="177998080"/>
      </c:barChart>
      <c:catAx>
        <c:axId val="177996544"/>
        <c:scaling>
          <c:orientation val="minMax"/>
        </c:scaling>
        <c:axPos val="b"/>
        <c:numFmt formatCode="General" sourceLinked="1"/>
        <c:tickLblPos val="nextTo"/>
        <c:crossAx val="177998080"/>
        <c:crosses val="autoZero"/>
        <c:auto val="1"/>
        <c:lblAlgn val="ctr"/>
        <c:lblOffset val="100"/>
      </c:catAx>
      <c:valAx>
        <c:axId val="177998080"/>
        <c:scaling>
          <c:orientation val="minMax"/>
        </c:scaling>
        <c:axPos val="l"/>
        <c:majorGridlines/>
        <c:numFmt formatCode="0%" sourceLinked="1"/>
        <c:tickLblPos val="nextTo"/>
        <c:crossAx val="1779965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953A-46E0-A5D6-5DACA9EFC158}"/>
            </c:ext>
          </c:extLst>
        </c:ser>
        <c:axId val="178057216"/>
        <c:axId val="17805913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78057216"/>
        <c:axId val="178059136"/>
      </c:lineChart>
      <c:catAx>
        <c:axId val="1780572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059136"/>
        <c:crosses val="autoZero"/>
        <c:auto val="1"/>
        <c:lblAlgn val="ctr"/>
        <c:lblOffset val="100"/>
      </c:catAx>
      <c:valAx>
        <c:axId val="17805913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8057216"/>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391"/>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78322048"/>
        <c:axId val="178328320"/>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78322048"/>
        <c:axId val="178328320"/>
      </c:lineChart>
      <c:catAx>
        <c:axId val="17832204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328320"/>
        <c:crosses val="autoZero"/>
        <c:auto val="1"/>
        <c:lblAlgn val="ctr"/>
        <c:lblOffset val="100"/>
      </c:catAx>
      <c:valAx>
        <c:axId val="178328320"/>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8322048"/>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numCache>
            </c:numRef>
          </c:val>
          <c:extLst xmlns:c16r2="http://schemas.microsoft.com/office/drawing/2015/06/chart">
            <c:ext xmlns:c16="http://schemas.microsoft.com/office/drawing/2014/chart" uri="{C3380CC4-5D6E-409C-BE32-E72D297353CC}">
              <c16:uniqueId val="{00000000-2ABE-46E2-8BFD-BB7EB1C9EEF9}"/>
            </c:ext>
          </c:extLst>
        </c:ser>
        <c:axId val="178338432"/>
        <c:axId val="178348416"/>
      </c:barChart>
      <c:catAx>
        <c:axId val="178338432"/>
        <c:scaling>
          <c:orientation val="minMax"/>
        </c:scaling>
        <c:axPos val="b"/>
        <c:numFmt formatCode="General" sourceLinked="1"/>
        <c:tickLblPos val="nextTo"/>
        <c:crossAx val="178348416"/>
        <c:crosses val="autoZero"/>
        <c:auto val="1"/>
        <c:lblAlgn val="ctr"/>
        <c:lblOffset val="100"/>
      </c:catAx>
      <c:valAx>
        <c:axId val="178348416"/>
        <c:scaling>
          <c:orientation val="minMax"/>
        </c:scaling>
        <c:axPos val="l"/>
        <c:majorGridlines/>
        <c:numFmt formatCode="0%" sourceLinked="1"/>
        <c:tickLblPos val="nextTo"/>
        <c:crossAx val="178338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layout/>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489"/>
          <c:y val="0.32289271812039338"/>
          <c:w val="0.17334158811544706"/>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78603904"/>
        <c:axId val="178614272"/>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78603904"/>
        <c:axId val="178614272"/>
      </c:lineChart>
      <c:dateAx>
        <c:axId val="1786039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614272"/>
        <c:crosses val="autoZero"/>
        <c:auto val="1"/>
        <c:lblOffset val="100"/>
        <c:baseTimeUnit val="months"/>
      </c:dateAx>
      <c:valAx>
        <c:axId val="17861427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60390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243-45D2-9CDD-83EADD5A1FE3}"/>
            </c:ext>
          </c:extLst>
        </c:ser>
        <c:axId val="178620288"/>
        <c:axId val="178621824"/>
      </c:barChart>
      <c:catAx>
        <c:axId val="178620288"/>
        <c:scaling>
          <c:orientation val="minMax"/>
        </c:scaling>
        <c:axPos val="b"/>
        <c:numFmt formatCode="General" sourceLinked="1"/>
        <c:tickLblPos val="nextTo"/>
        <c:crossAx val="178621824"/>
        <c:crosses val="autoZero"/>
        <c:auto val="1"/>
        <c:lblAlgn val="ctr"/>
        <c:lblOffset val="100"/>
      </c:catAx>
      <c:valAx>
        <c:axId val="178621824"/>
        <c:scaling>
          <c:orientation val="minMax"/>
        </c:scaling>
        <c:delete val="1"/>
        <c:axPos val="l"/>
        <c:majorGridlines/>
        <c:numFmt formatCode="0%" sourceLinked="1"/>
        <c:tickLblPos val="nextTo"/>
        <c:crossAx val="17862028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3193-4FD5-BCFA-1BFF63E06FB7}"/>
            </c:ext>
          </c:extLst>
        </c:ser>
        <c:axId val="178685056"/>
        <c:axId val="178686976"/>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78685056"/>
        <c:axId val="178686976"/>
      </c:lineChart>
      <c:dateAx>
        <c:axId val="17868505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686976"/>
        <c:crosses val="autoZero"/>
        <c:auto val="1"/>
        <c:lblOffset val="100"/>
        <c:baseTimeUnit val="months"/>
      </c:dateAx>
      <c:valAx>
        <c:axId val="17868697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68505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B448-4C33-8D9A-CBF9F77098D8}"/>
            </c:ext>
          </c:extLst>
        </c:ser>
        <c:axId val="178734208"/>
        <c:axId val="178735744"/>
      </c:barChart>
      <c:catAx>
        <c:axId val="178734208"/>
        <c:scaling>
          <c:orientation val="minMax"/>
        </c:scaling>
        <c:axPos val="b"/>
        <c:numFmt formatCode="General" sourceLinked="1"/>
        <c:tickLblPos val="nextTo"/>
        <c:crossAx val="178735744"/>
        <c:crosses val="autoZero"/>
        <c:auto val="1"/>
        <c:lblAlgn val="ctr"/>
        <c:lblOffset val="100"/>
      </c:catAx>
      <c:valAx>
        <c:axId val="178735744"/>
        <c:scaling>
          <c:orientation val="minMax"/>
        </c:scaling>
        <c:delete val="1"/>
        <c:axPos val="l"/>
        <c:majorGridlines/>
        <c:numFmt formatCode="0%" sourceLinked="1"/>
        <c:tickLblPos val="nextTo"/>
        <c:crossAx val="1787342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512"/>
          <c:y val="0.32289271812039338"/>
          <c:w val="0.17334158811544711"/>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78791168"/>
        <c:axId val="17879270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78791168"/>
        <c:axId val="178792704"/>
      </c:lineChart>
      <c:dateAx>
        <c:axId val="1787911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792704"/>
        <c:crosses val="autoZero"/>
        <c:auto val="1"/>
        <c:lblOffset val="100"/>
        <c:baseTimeUnit val="months"/>
      </c:dateAx>
      <c:valAx>
        <c:axId val="17879270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791168"/>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79593"/>
        </c:manualLayout>
      </c:layout>
      <c:barChart>
        <c:barDir val="col"/>
        <c:grouping val="clustered"/>
        <c:ser>
          <c:idx val="0"/>
          <c:order val="0"/>
          <c:val>
            <c:numRef>
              <c:f>'PPF-03'!$D$9:$D$12</c:f>
              <c:numCache>
                <c:formatCode>0%</c:formatCode>
                <c:ptCount val="4"/>
                <c:pt idx="0">
                  <c:v>1</c:v>
                </c:pt>
              </c:numCache>
            </c:numRef>
          </c:val>
        </c:ser>
        <c:axId val="178811264"/>
        <c:axId val="178812800"/>
      </c:barChart>
      <c:catAx>
        <c:axId val="178811264"/>
        <c:scaling>
          <c:orientation val="minMax"/>
        </c:scaling>
        <c:axPos val="b"/>
        <c:numFmt formatCode="General" sourceLinked="1"/>
        <c:tickLblPos val="nextTo"/>
        <c:crossAx val="178812800"/>
        <c:crosses val="autoZero"/>
        <c:auto val="1"/>
        <c:lblAlgn val="ctr"/>
        <c:lblOffset val="100"/>
      </c:catAx>
      <c:valAx>
        <c:axId val="178812800"/>
        <c:scaling>
          <c:orientation val="minMax"/>
        </c:scaling>
        <c:delete val="1"/>
        <c:axPos val="l"/>
        <c:majorGridlines/>
        <c:numFmt formatCode="0%" sourceLinked="1"/>
        <c:tickLblPos val="nextTo"/>
        <c:crossAx val="1788112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numCache>
            </c:numRef>
          </c:val>
          <c:extLst xmlns:c16r2="http://schemas.microsoft.com/office/drawing/2015/06/chart">
            <c:ext xmlns:c16="http://schemas.microsoft.com/office/drawing/2014/chart" uri="{C3380CC4-5D6E-409C-BE32-E72D297353CC}">
              <c16:uniqueId val="{00000000-C030-4301-8303-D8BA53F524AD}"/>
            </c:ext>
          </c:extLst>
        </c:ser>
        <c:axId val="176353280"/>
        <c:axId val="176354816"/>
      </c:barChart>
      <c:catAx>
        <c:axId val="176353280"/>
        <c:scaling>
          <c:orientation val="minMax"/>
        </c:scaling>
        <c:axPos val="b"/>
        <c:numFmt formatCode="General" sourceLinked="1"/>
        <c:tickLblPos val="nextTo"/>
        <c:crossAx val="176354816"/>
        <c:crosses val="autoZero"/>
        <c:auto val="1"/>
        <c:lblAlgn val="ctr"/>
        <c:lblOffset val="100"/>
      </c:catAx>
      <c:valAx>
        <c:axId val="176354816"/>
        <c:scaling>
          <c:orientation val="minMax"/>
        </c:scaling>
        <c:axPos val="l"/>
        <c:majorGridlines/>
        <c:numFmt formatCode="0%" sourceLinked="1"/>
        <c:tickLblPos val="nextTo"/>
        <c:crossAx val="176353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numCache>
            </c:numRef>
          </c:val>
        </c:ser>
        <c:overlap val="100"/>
        <c:axId val="178853760"/>
        <c:axId val="178855296"/>
      </c:barChart>
      <c:catAx>
        <c:axId val="178853760"/>
        <c:scaling>
          <c:orientation val="minMax"/>
        </c:scaling>
        <c:axPos val="b"/>
        <c:numFmt formatCode="General" sourceLinked="1"/>
        <c:tickLblPos val="nextTo"/>
        <c:crossAx val="178855296"/>
        <c:crosses val="autoZero"/>
        <c:auto val="1"/>
        <c:lblAlgn val="ctr"/>
        <c:lblOffset val="100"/>
      </c:catAx>
      <c:valAx>
        <c:axId val="178855296"/>
        <c:scaling>
          <c:orientation val="minMax"/>
        </c:scaling>
        <c:axPos val="l"/>
        <c:majorGridlines/>
        <c:numFmt formatCode="0%" sourceLinked="1"/>
        <c:tickLblPos val="nextTo"/>
        <c:crossAx val="178853760"/>
        <c:crosses val="autoZero"/>
        <c:crossBetween val="between"/>
      </c:valAx>
    </c:plotArea>
    <c:legend>
      <c:legendPos val="r"/>
    </c:legend>
    <c:plotVisOnly val="1"/>
    <c:dispBlanksAs val="gap"/>
  </c:chart>
  <c:spPr>
    <a:solidFill>
      <a:srgbClr val="0070C0"/>
    </a:solidFill>
  </c:spPr>
  <c:printSettings>
    <c:headerFooter/>
    <c:pageMargins b="0.75000000000000988" l="0.70000000000000062" r="0.70000000000000062" t="0.75000000000000988"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941"/>
          <c:y val="0.26147601429339407"/>
          <c:w val="3.6021543818650602E-2"/>
          <c:h val="0.24611048920090564"/>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51DD-4B5C-B15E-E9798F6A7BEF}"/>
            </c:ext>
          </c:extLst>
        </c:ser>
        <c:axId val="179033984"/>
        <c:axId val="179052544"/>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79033984"/>
        <c:axId val="179052544"/>
      </c:lineChart>
      <c:dateAx>
        <c:axId val="1790339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9052544"/>
        <c:crosses val="autoZero"/>
        <c:auto val="1"/>
        <c:lblOffset val="100"/>
        <c:baseTimeUnit val="months"/>
      </c:dateAx>
      <c:valAx>
        <c:axId val="179052544"/>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903398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1951"/>
        </c:manualLayout>
      </c:layout>
      <c:barChart>
        <c:barDir val="col"/>
        <c:grouping val="clustered"/>
        <c:ser>
          <c:idx val="0"/>
          <c:order val="0"/>
          <c:tx>
            <c:strRef>
              <c:f>'PGC-01'!$F$13</c:f>
              <c:strCache>
                <c:ptCount val="1"/>
                <c:pt idx="0">
                  <c:v>RESULTADO</c:v>
                </c:pt>
              </c:strCache>
            </c:strRef>
          </c:tx>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FA84-496D-ADBE-132342DC168C}"/>
            </c:ext>
          </c:extLst>
        </c:ser>
        <c:axId val="179078656"/>
        <c:axId val="179080192"/>
      </c:barChart>
      <c:catAx>
        <c:axId val="179078656"/>
        <c:scaling>
          <c:orientation val="minMax"/>
        </c:scaling>
        <c:axPos val="b"/>
        <c:numFmt formatCode="General" sourceLinked="1"/>
        <c:tickLblPos val="nextTo"/>
        <c:crossAx val="179080192"/>
        <c:crosses val="autoZero"/>
        <c:auto val="1"/>
        <c:lblAlgn val="ctr"/>
        <c:lblOffset val="100"/>
      </c:catAx>
      <c:valAx>
        <c:axId val="179080192"/>
        <c:scaling>
          <c:orientation val="minMax"/>
        </c:scaling>
        <c:delete val="1"/>
        <c:axPos val="l"/>
        <c:majorGridlines/>
        <c:numFmt formatCode="0%" sourceLinked="1"/>
        <c:tickLblPos val="nextTo"/>
        <c:crossAx val="17907865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1-943D-4DD7-9A53-4A5B7FB402FF}"/>
            </c:ext>
          </c:extLst>
        </c:ser>
        <c:axId val="178209536"/>
        <c:axId val="178211072"/>
      </c:barChart>
      <c:dateAx>
        <c:axId val="1782095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211072"/>
        <c:crosses val="autoZero"/>
        <c:auto val="1"/>
        <c:lblOffset val="100"/>
        <c:baseTimeUnit val="months"/>
      </c:dateAx>
      <c:valAx>
        <c:axId val="178211072"/>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8209536"/>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1951"/>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46EC-4C10-A827-9412D30590E2}"/>
            </c:ext>
          </c:extLst>
        </c:ser>
        <c:axId val="178237824"/>
        <c:axId val="178239360"/>
      </c:barChart>
      <c:catAx>
        <c:axId val="178237824"/>
        <c:scaling>
          <c:orientation val="minMax"/>
        </c:scaling>
        <c:axPos val="b"/>
        <c:numFmt formatCode="General" sourceLinked="1"/>
        <c:tickLblPos val="nextTo"/>
        <c:crossAx val="178239360"/>
        <c:crosses val="autoZero"/>
        <c:auto val="1"/>
        <c:lblAlgn val="ctr"/>
        <c:lblOffset val="100"/>
      </c:catAx>
      <c:valAx>
        <c:axId val="178239360"/>
        <c:scaling>
          <c:orientation val="minMax"/>
        </c:scaling>
        <c:delete val="1"/>
        <c:axPos val="l"/>
        <c:majorGridlines/>
        <c:numFmt formatCode="0%" sourceLinked="1"/>
        <c:tickLblPos val="nextTo"/>
        <c:crossAx val="17823782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numCache>
            </c:numRef>
          </c:val>
          <c:extLst xmlns:c16r2="http://schemas.microsoft.com/office/drawing/2015/06/chart">
            <c:ext xmlns:c16="http://schemas.microsoft.com/office/drawing/2014/chart" uri="{C3380CC4-5D6E-409C-BE32-E72D297353CC}">
              <c16:uniqueId val="{00000000-3409-4CCD-92B0-7A4DC8CD9A1F}"/>
            </c:ext>
          </c:extLst>
        </c:ser>
        <c:axId val="179332224"/>
        <c:axId val="179333760"/>
      </c:barChart>
      <c:catAx>
        <c:axId val="179332224"/>
        <c:scaling>
          <c:orientation val="minMax"/>
        </c:scaling>
        <c:axPos val="b"/>
        <c:numFmt formatCode="General" sourceLinked="1"/>
        <c:tickLblPos val="nextTo"/>
        <c:crossAx val="179333760"/>
        <c:crosses val="autoZero"/>
        <c:auto val="1"/>
        <c:lblAlgn val="ctr"/>
        <c:lblOffset val="100"/>
      </c:catAx>
      <c:valAx>
        <c:axId val="179333760"/>
        <c:scaling>
          <c:orientation val="minMax"/>
        </c:scaling>
        <c:delete val="1"/>
        <c:axPos val="l"/>
        <c:majorGridlines/>
        <c:numFmt formatCode="0%" sourceLinked="1"/>
        <c:tickLblPos val="nextTo"/>
        <c:crossAx val="17933222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7AD-4B78-986A-F657C0B22F96}"/>
            </c:ext>
          </c:extLst>
        </c:ser>
        <c:axId val="179505024"/>
        <c:axId val="179506560"/>
      </c:barChart>
      <c:catAx>
        <c:axId val="179505024"/>
        <c:scaling>
          <c:orientation val="minMax"/>
        </c:scaling>
        <c:axPos val="b"/>
        <c:numFmt formatCode="General" sourceLinked="1"/>
        <c:tickLblPos val="nextTo"/>
        <c:crossAx val="179506560"/>
        <c:crosses val="autoZero"/>
        <c:auto val="1"/>
        <c:lblAlgn val="ctr"/>
        <c:lblOffset val="100"/>
      </c:catAx>
      <c:valAx>
        <c:axId val="179506560"/>
        <c:scaling>
          <c:orientation val="minMax"/>
        </c:scaling>
        <c:delete val="1"/>
        <c:axPos val="l"/>
        <c:majorGridlines/>
        <c:numFmt formatCode="0%" sourceLinked="1"/>
        <c:tickLblPos val="nextTo"/>
        <c:crossAx val="17950502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411"/>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D119-4011-8542-76FF6578752B}"/>
            </c:ext>
          </c:extLst>
        </c:ser>
        <c:axId val="179561600"/>
        <c:axId val="179563520"/>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79561600"/>
        <c:axId val="179563520"/>
      </c:lineChart>
      <c:catAx>
        <c:axId val="1795616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9563520"/>
        <c:crosses val="autoZero"/>
        <c:auto val="1"/>
        <c:lblAlgn val="ctr"/>
        <c:lblOffset val="100"/>
      </c:catAx>
      <c:valAx>
        <c:axId val="17956352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956160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numCache>
            </c:numRef>
          </c:val>
          <c:extLst xmlns:c16r2="http://schemas.microsoft.com/office/drawing/2015/06/chart">
            <c:ext xmlns:c16="http://schemas.microsoft.com/office/drawing/2014/chart" uri="{C3380CC4-5D6E-409C-BE32-E72D297353CC}">
              <c16:uniqueId val="{00000000-70C2-4FDF-B6FF-C88A9DA1AD7B}"/>
            </c:ext>
          </c:extLst>
        </c:ser>
        <c:axId val="179582080"/>
        <c:axId val="179583616"/>
      </c:barChart>
      <c:catAx>
        <c:axId val="179582080"/>
        <c:scaling>
          <c:orientation val="minMax"/>
        </c:scaling>
        <c:axPos val="b"/>
        <c:numFmt formatCode="General" sourceLinked="1"/>
        <c:tickLblPos val="nextTo"/>
        <c:crossAx val="179583616"/>
        <c:crosses val="autoZero"/>
        <c:auto val="1"/>
        <c:lblAlgn val="ctr"/>
        <c:lblOffset val="100"/>
      </c:catAx>
      <c:valAx>
        <c:axId val="179583616"/>
        <c:scaling>
          <c:orientation val="minMax"/>
        </c:scaling>
        <c:axPos val="l"/>
        <c:majorGridlines/>
        <c:numFmt formatCode="0%" sourceLinked="1"/>
        <c:tickLblPos val="nextTo"/>
        <c:crossAx val="1795820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116"/>
          <c:y val="0.39641577332958017"/>
          <c:w val="0.11280264385556457"/>
          <c:h val="0.23325908357841857"/>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1C17-460D-AC64-215B1B779FF9}"/>
            </c:ext>
          </c:extLst>
        </c:ser>
        <c:axId val="179691904"/>
        <c:axId val="179693824"/>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79691904"/>
        <c:axId val="179693824"/>
      </c:lineChart>
      <c:dateAx>
        <c:axId val="1796919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9693824"/>
        <c:crosses val="autoZero"/>
        <c:auto val="1"/>
        <c:lblOffset val="100"/>
        <c:baseTimeUnit val="months"/>
      </c:dateAx>
      <c:valAx>
        <c:axId val="17969382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96919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492"/>
          <c:y val="2.2517149124477033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395"/>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'PPI-03'!$D$14:$D$14</c:f>
              <c:numCache>
                <c:formatCode>d/mm/yyyy</c:formatCode>
                <c:ptCount val="1"/>
                <c:pt idx="0">
                  <c:v>45656</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axId val="176462848"/>
        <c:axId val="176469120"/>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76462848"/>
        <c:axId val="176469120"/>
      </c:lineChart>
      <c:dateAx>
        <c:axId val="1764628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469120"/>
        <c:crosses val="autoZero"/>
        <c:auto val="1"/>
        <c:lblOffset val="100"/>
        <c:baseTimeUnit val="days"/>
      </c:dateAx>
      <c:valAx>
        <c:axId val="1764691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46284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F6E7-4591-93E3-283B24B96AD9}"/>
            </c:ext>
          </c:extLst>
        </c:ser>
        <c:axId val="179720576"/>
        <c:axId val="179722112"/>
      </c:barChart>
      <c:catAx>
        <c:axId val="179720576"/>
        <c:scaling>
          <c:orientation val="minMax"/>
        </c:scaling>
        <c:axPos val="b"/>
        <c:numFmt formatCode="General" sourceLinked="1"/>
        <c:tickLblPos val="nextTo"/>
        <c:crossAx val="179722112"/>
        <c:crosses val="autoZero"/>
        <c:auto val="1"/>
        <c:lblAlgn val="ctr"/>
        <c:lblOffset val="100"/>
      </c:catAx>
      <c:valAx>
        <c:axId val="179722112"/>
        <c:scaling>
          <c:orientation val="minMax"/>
        </c:scaling>
        <c:axPos val="l"/>
        <c:majorGridlines/>
        <c:numFmt formatCode="0%" sourceLinked="1"/>
        <c:tickLblPos val="nextTo"/>
        <c:crossAx val="179720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74"/>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016"/>
          <c:w val="0.18515406504419521"/>
          <c:h val="0.18827916389970181"/>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6B4F-46DC-B65A-DE47E62E3662}"/>
            </c:ext>
          </c:extLst>
        </c:ser>
        <c:axId val="179842432"/>
        <c:axId val="179848704"/>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79842432"/>
        <c:axId val="179848704"/>
      </c:lineChart>
      <c:dateAx>
        <c:axId val="17984243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9848704"/>
        <c:crosses val="autoZero"/>
        <c:auto val="1"/>
        <c:lblOffset val="100"/>
        <c:baseTimeUnit val="months"/>
      </c:dateAx>
      <c:valAx>
        <c:axId val="17984870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9842432"/>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45E6-4E46-BAAB-DA65CEA1ECD7}"/>
            </c:ext>
          </c:extLst>
        </c:ser>
        <c:axId val="179883392"/>
        <c:axId val="179885184"/>
      </c:barChart>
      <c:catAx>
        <c:axId val="179883392"/>
        <c:scaling>
          <c:orientation val="minMax"/>
        </c:scaling>
        <c:axPos val="b"/>
        <c:numFmt formatCode="General" sourceLinked="1"/>
        <c:tickLblPos val="nextTo"/>
        <c:crossAx val="179885184"/>
        <c:crosses val="autoZero"/>
        <c:auto val="1"/>
        <c:lblAlgn val="ctr"/>
        <c:lblOffset val="100"/>
      </c:catAx>
      <c:valAx>
        <c:axId val="179885184"/>
        <c:scaling>
          <c:orientation val="minMax"/>
        </c:scaling>
        <c:axPos val="l"/>
        <c:majorGridlines/>
        <c:numFmt formatCode="0%" sourceLinked="1"/>
        <c:tickLblPos val="nextTo"/>
        <c:crossAx val="1798833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024"/>
          <c:y val="0.36579414785428038"/>
          <c:w val="0.22591645353795226"/>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79824896"/>
        <c:axId val="179990528"/>
      </c:barChart>
      <c:dateAx>
        <c:axId val="179824896"/>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79990528"/>
        <c:crosses val="autoZero"/>
        <c:lblOffset val="100"/>
        <c:baseTimeUnit val="months"/>
        <c:majorUnit val="620"/>
        <c:majorTimeUnit val="months"/>
        <c:minorUnit val="620"/>
        <c:minorTimeUnit val="months"/>
      </c:dateAx>
      <c:valAx>
        <c:axId val="179990528"/>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79824896"/>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79828224"/>
        <c:axId val="179829760"/>
      </c:barChart>
      <c:catAx>
        <c:axId val="179828224"/>
        <c:scaling>
          <c:orientation val="minMax"/>
        </c:scaling>
        <c:axPos val="b"/>
        <c:numFmt formatCode="General" sourceLinked="1"/>
        <c:tickLblPos val="nextTo"/>
        <c:crossAx val="179829760"/>
        <c:crosses val="autoZero"/>
        <c:auto val="1"/>
        <c:lblAlgn val="ctr"/>
        <c:lblOffset val="100"/>
      </c:catAx>
      <c:valAx>
        <c:axId val="179829760"/>
        <c:scaling>
          <c:orientation val="minMax"/>
        </c:scaling>
        <c:delete val="1"/>
        <c:axPos val="l"/>
        <c:majorGridlines/>
        <c:numFmt formatCode="0%" sourceLinked="1"/>
        <c:tickLblPos val="nextTo"/>
        <c:crossAx val="179828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941"/>
          <c:y val="0.38677721911269247"/>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79946624"/>
        <c:axId val="179948544"/>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79946624"/>
        <c:axId val="179948544"/>
      </c:lineChart>
      <c:dateAx>
        <c:axId val="1799466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9948544"/>
        <c:crosses val="autoZero"/>
        <c:auto val="1"/>
        <c:lblOffset val="100"/>
        <c:baseTimeUnit val="days"/>
      </c:dateAx>
      <c:valAx>
        <c:axId val="17994854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99466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78128000"/>
        <c:axId val="178129536"/>
      </c:barChart>
      <c:catAx>
        <c:axId val="178128000"/>
        <c:scaling>
          <c:orientation val="minMax"/>
        </c:scaling>
        <c:axPos val="b"/>
        <c:numFmt formatCode="General" sourceLinked="1"/>
        <c:tickLblPos val="nextTo"/>
        <c:crossAx val="178129536"/>
        <c:crosses val="autoZero"/>
        <c:auto val="1"/>
        <c:lblAlgn val="ctr"/>
        <c:lblOffset val="100"/>
      </c:catAx>
      <c:valAx>
        <c:axId val="178129536"/>
        <c:scaling>
          <c:orientation val="minMax"/>
        </c:scaling>
        <c:delete val="1"/>
        <c:axPos val="l"/>
        <c:majorGridlines/>
        <c:numFmt formatCode="0%" sourceLinked="1"/>
        <c:tickLblPos val="nextTo"/>
        <c:crossAx val="1781280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5815"/>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276"/>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80203904"/>
        <c:axId val="180205824"/>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80203904"/>
        <c:axId val="180205824"/>
      </c:lineChart>
      <c:dateAx>
        <c:axId val="1802039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205824"/>
        <c:crosses val="autoZero"/>
        <c:auto val="1"/>
        <c:lblOffset val="100"/>
        <c:baseTimeUnit val="days"/>
      </c:dateAx>
      <c:valAx>
        <c:axId val="180205824"/>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2039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79241344"/>
        <c:axId val="179242880"/>
      </c:barChart>
      <c:catAx>
        <c:axId val="179241344"/>
        <c:scaling>
          <c:orientation val="minMax"/>
        </c:scaling>
        <c:axPos val="b"/>
        <c:numFmt formatCode="General" sourceLinked="1"/>
        <c:tickLblPos val="nextTo"/>
        <c:crossAx val="179242880"/>
        <c:crosses val="autoZero"/>
        <c:auto val="1"/>
        <c:lblAlgn val="ctr"/>
        <c:lblOffset val="100"/>
      </c:catAx>
      <c:valAx>
        <c:axId val="179242880"/>
        <c:scaling>
          <c:orientation val="minMax"/>
        </c:scaling>
        <c:axPos val="l"/>
        <c:majorGridlines/>
        <c:numFmt formatCode="d/mm/yyyy" sourceLinked="1"/>
        <c:tickLblPos val="nextTo"/>
        <c:crossAx val="1792413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numCache>
            </c:numRef>
          </c:val>
          <c:extLst xmlns:c16r2="http://schemas.microsoft.com/office/drawing/2015/06/chart">
            <c:ext xmlns:c16="http://schemas.microsoft.com/office/drawing/2014/chart" uri="{C3380CC4-5D6E-409C-BE32-E72D297353CC}">
              <c16:uniqueId val="{00000000-B8B7-430E-8260-EAEDCB7AC8CD}"/>
            </c:ext>
          </c:extLst>
        </c:ser>
        <c:axId val="179282688"/>
        <c:axId val="179284224"/>
      </c:barChart>
      <c:catAx>
        <c:axId val="179282688"/>
        <c:scaling>
          <c:orientation val="minMax"/>
        </c:scaling>
        <c:axPos val="b"/>
        <c:tickLblPos val="nextTo"/>
        <c:crossAx val="179284224"/>
        <c:crosses val="autoZero"/>
        <c:auto val="1"/>
        <c:lblAlgn val="ctr"/>
        <c:lblOffset val="100"/>
      </c:catAx>
      <c:valAx>
        <c:axId val="179284224"/>
        <c:scaling>
          <c:orientation val="minMax"/>
        </c:scaling>
        <c:delete val="1"/>
        <c:axPos val="l"/>
        <c:majorGridlines/>
        <c:numFmt formatCode="0.00%" sourceLinked="1"/>
        <c:tickLblPos val="nextTo"/>
        <c:crossAx val="1792826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axId val="176483328"/>
        <c:axId val="176362240"/>
      </c:barChart>
      <c:catAx>
        <c:axId val="176483328"/>
        <c:scaling>
          <c:orientation val="minMax"/>
        </c:scaling>
        <c:axPos val="b"/>
        <c:numFmt formatCode="General" sourceLinked="1"/>
        <c:tickLblPos val="nextTo"/>
        <c:crossAx val="176362240"/>
        <c:crosses val="autoZero"/>
        <c:auto val="1"/>
        <c:lblAlgn val="ctr"/>
        <c:lblOffset val="100"/>
      </c:catAx>
      <c:valAx>
        <c:axId val="176362240"/>
        <c:scaling>
          <c:orientation val="minMax"/>
        </c:scaling>
        <c:axPos val="l"/>
        <c:majorGridlines/>
        <c:numFmt formatCode="0%" sourceLinked="1"/>
        <c:tickLblPos val="nextTo"/>
        <c:crossAx val="1764833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numCache>
            </c:numRef>
          </c:val>
          <c:extLst xmlns:c16r2="http://schemas.microsoft.com/office/drawing/2015/06/chart">
            <c:ext xmlns:c16="http://schemas.microsoft.com/office/drawing/2014/chart" uri="{C3380CC4-5D6E-409C-BE32-E72D297353CC}">
              <c16:uniqueId val="{00000000-F1DA-4FCE-99D2-50013D02E695}"/>
            </c:ext>
          </c:extLst>
        </c:ser>
        <c:axId val="180274688"/>
        <c:axId val="180276224"/>
      </c:barChart>
      <c:catAx>
        <c:axId val="180274688"/>
        <c:scaling>
          <c:orientation val="minMax"/>
        </c:scaling>
        <c:axPos val="b"/>
        <c:tickLblPos val="nextTo"/>
        <c:crossAx val="180276224"/>
        <c:crosses val="autoZero"/>
        <c:auto val="1"/>
        <c:lblAlgn val="ctr"/>
        <c:lblOffset val="100"/>
      </c:catAx>
      <c:valAx>
        <c:axId val="180276224"/>
        <c:scaling>
          <c:orientation val="minMax"/>
        </c:scaling>
        <c:delete val="1"/>
        <c:axPos val="l"/>
        <c:majorGridlines/>
        <c:numFmt formatCode="0.00%" sourceLinked="1"/>
        <c:tickLblPos val="nextTo"/>
        <c:crossAx val="1802746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417"/>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61"/>
          <c:y val="0.37713866489582742"/>
          <c:w val="0.22059149583047533"/>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3430-4BBA-8141-D245F7E6C470}"/>
            </c:ext>
          </c:extLst>
        </c:ser>
        <c:axId val="180356224"/>
        <c:axId val="180358144"/>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80356224"/>
        <c:axId val="180358144"/>
      </c:lineChart>
      <c:dateAx>
        <c:axId val="1803562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358144"/>
        <c:crosses val="autoZero"/>
        <c:auto val="1"/>
        <c:lblOffset val="100"/>
        <c:baseTimeUnit val="months"/>
      </c:dateAx>
      <c:valAx>
        <c:axId val="18035814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3562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7801"/>
          <c:y val="0.31528944298629336"/>
          <c:w val="0.16146618109795752"/>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400A-41E1-9E37-067221FA8D27}"/>
            </c:ext>
          </c:extLst>
        </c:ser>
        <c:axId val="180380800"/>
        <c:axId val="180382336"/>
      </c:barChart>
      <c:catAx>
        <c:axId val="180380800"/>
        <c:scaling>
          <c:orientation val="minMax"/>
        </c:scaling>
        <c:axPos val="b"/>
        <c:numFmt formatCode="General" sourceLinked="1"/>
        <c:tickLblPos val="nextTo"/>
        <c:crossAx val="180382336"/>
        <c:crosses val="autoZero"/>
        <c:auto val="1"/>
        <c:lblAlgn val="ctr"/>
        <c:lblOffset val="100"/>
      </c:catAx>
      <c:valAx>
        <c:axId val="180382336"/>
        <c:scaling>
          <c:orientation val="minMax"/>
        </c:scaling>
        <c:axPos val="l"/>
        <c:majorGridlines/>
        <c:numFmt formatCode="0%" sourceLinked="1"/>
        <c:tickLblPos val="nextTo"/>
        <c:crossAx val="1803808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CE28-4DE1-9EB9-44774A062ACE}"/>
            </c:ext>
          </c:extLst>
        </c:ser>
        <c:axId val="180405760"/>
        <c:axId val="180407296"/>
      </c:barChart>
      <c:catAx>
        <c:axId val="180405760"/>
        <c:scaling>
          <c:orientation val="minMax"/>
        </c:scaling>
        <c:axPos val="b"/>
        <c:numFmt formatCode="General" sourceLinked="1"/>
        <c:tickLblPos val="nextTo"/>
        <c:crossAx val="180407296"/>
        <c:crosses val="autoZero"/>
        <c:auto val="1"/>
        <c:lblAlgn val="ctr"/>
        <c:lblOffset val="100"/>
      </c:catAx>
      <c:valAx>
        <c:axId val="180407296"/>
        <c:scaling>
          <c:orientation val="minMax"/>
        </c:scaling>
        <c:axPos val="l"/>
        <c:majorGridlines/>
        <c:numFmt formatCode="0%" sourceLinked="1"/>
        <c:tickLblPos val="nextTo"/>
        <c:crossAx val="1804057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118"/>
          <c:y val="0.38677721911269242"/>
          <c:w val="1.8302828425517816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80569984"/>
        <c:axId val="180571520"/>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80569984"/>
        <c:axId val="180571520"/>
      </c:lineChart>
      <c:dateAx>
        <c:axId val="1805699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571520"/>
        <c:crosses val="autoZero"/>
        <c:auto val="1"/>
        <c:lblOffset val="100"/>
        <c:baseTimeUnit val="months"/>
      </c:dateAx>
      <c:valAx>
        <c:axId val="18057152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56998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80499968"/>
        <c:axId val="180501504"/>
      </c:barChart>
      <c:catAx>
        <c:axId val="180499968"/>
        <c:scaling>
          <c:orientation val="minMax"/>
        </c:scaling>
        <c:axPos val="b"/>
        <c:tickLblPos val="nextTo"/>
        <c:crossAx val="180501504"/>
        <c:crosses val="autoZero"/>
        <c:auto val="1"/>
        <c:lblAlgn val="ctr"/>
        <c:lblOffset val="100"/>
      </c:catAx>
      <c:valAx>
        <c:axId val="180501504"/>
        <c:scaling>
          <c:orientation val="minMax"/>
        </c:scaling>
        <c:axPos val="l"/>
        <c:majorGridlines/>
        <c:numFmt formatCode="0%" sourceLinked="1"/>
        <c:tickLblPos val="nextTo"/>
        <c:crossAx val="1804999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1519"/>
          <c:y val="0.39320292192393547"/>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180101504"/>
        <c:axId val="180103424"/>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80101504"/>
        <c:axId val="180103424"/>
      </c:lineChart>
      <c:catAx>
        <c:axId val="1801015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103424"/>
        <c:crosses val="autoZero"/>
        <c:auto val="1"/>
        <c:lblAlgn val="ctr"/>
        <c:lblOffset val="100"/>
        <c:noMultiLvlLbl val="1"/>
      </c:catAx>
      <c:valAx>
        <c:axId val="18010342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010150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80134272"/>
        <c:axId val="180135808"/>
      </c:barChart>
      <c:catAx>
        <c:axId val="180134272"/>
        <c:scaling>
          <c:orientation val="minMax"/>
        </c:scaling>
        <c:axPos val="b"/>
        <c:tickLblPos val="nextTo"/>
        <c:crossAx val="180135808"/>
        <c:crosses val="autoZero"/>
        <c:auto val="1"/>
        <c:lblAlgn val="ctr"/>
        <c:lblOffset val="100"/>
      </c:catAx>
      <c:valAx>
        <c:axId val="180135808"/>
        <c:scaling>
          <c:orientation val="minMax"/>
        </c:scaling>
        <c:delete val="1"/>
        <c:axPos val="l"/>
        <c:majorGridlines/>
        <c:numFmt formatCode="0%" sourceLinked="1"/>
        <c:tickLblPos val="nextTo"/>
        <c:crossAx val="1801342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517"/>
          <c:w val="4.4880901515217834E-2"/>
          <c:h val="0.22143932273718514"/>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408"/>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'PEM-01'!#REF!</c15:sqref>
                        </c15:formulaRef>
                      </c:ext>
                    </c:extLst>
                  </c:multiLvlStrRef>
                </c15:cat>
              </c15:filteredCategoryTitle>
            </c:ext>
          </c:extLst>
        </c:ser>
        <c:axId val="180648576"/>
        <c:axId val="180822400"/>
      </c:barChart>
      <c:catAx>
        <c:axId val="18064857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0822400"/>
        <c:crosses val="autoZero"/>
        <c:auto val="1"/>
        <c:lblAlgn val="ctr"/>
        <c:lblOffset val="100"/>
      </c:catAx>
      <c:valAx>
        <c:axId val="180822400"/>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0648576"/>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axId val="180660480"/>
        <c:axId val="180834304"/>
      </c:barChart>
      <c:catAx>
        <c:axId val="180660480"/>
        <c:scaling>
          <c:orientation val="minMax"/>
        </c:scaling>
        <c:axPos val="b"/>
        <c:tickLblPos val="nextTo"/>
        <c:crossAx val="180834304"/>
        <c:crosses val="autoZero"/>
        <c:auto val="1"/>
        <c:lblAlgn val="ctr"/>
        <c:lblOffset val="100"/>
      </c:catAx>
      <c:valAx>
        <c:axId val="180834304"/>
        <c:scaling>
          <c:orientation val="minMax"/>
        </c:scaling>
        <c:axPos val="l"/>
        <c:majorGridlines/>
        <c:numFmt formatCode="0%" sourceLinked="1"/>
        <c:tickLblPos val="nextTo"/>
        <c:crossAx val="1806604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118"/>
          <c:w val="0.25210979253279403"/>
          <c:h val="0.31281981056717284"/>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'PPI-04'!$D$14:$D$16</c:f>
              <c:strCache>
                <c:ptCount val="3"/>
                <c:pt idx="0">
                  <c:v>30/03/2024</c:v>
                </c:pt>
                <c:pt idx="1">
                  <c:v>30/06/2024</c:v>
                </c:pt>
                <c:pt idx="2">
                  <c:v>30/09/2024</c:v>
                </c:pt>
              </c:strCache>
            </c:strRef>
          </c:cat>
          <c:val>
            <c:numRef>
              <c:f>'PPI-04'!$F$14:$F$16</c:f>
              <c:numCache>
                <c:formatCode>0%</c:formatCode>
                <c:ptCount val="3"/>
              </c:numCache>
            </c:numRef>
          </c:val>
          <c:extLst xmlns:c16r2="http://schemas.microsoft.com/office/drawing/2015/06/chart">
            <c:ext xmlns:c16="http://schemas.microsoft.com/office/drawing/2014/chart" uri="{C3380CC4-5D6E-409C-BE32-E72D297353CC}">
              <c16:uniqueId val="{00000000-59CE-41DE-A66D-913D66A5F5DF}"/>
            </c:ext>
          </c:extLst>
        </c:ser>
        <c:axId val="176388736"/>
        <c:axId val="176624384"/>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76388736"/>
        <c:axId val="176624384"/>
      </c:lineChart>
      <c:catAx>
        <c:axId val="1763887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624384"/>
        <c:crosses val="autoZero"/>
        <c:auto val="1"/>
        <c:lblAlgn val="ctr"/>
        <c:lblOffset val="100"/>
      </c:catAx>
      <c:valAx>
        <c:axId val="17662438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38873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441"/>
          <c:w val="0.11160485290601461"/>
          <c:h val="0.18506631249408018"/>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numCache>
            </c:numRef>
          </c:val>
          <c:extLst xmlns:c16r2="http://schemas.microsoft.com/office/drawing/2015/06/chart">
            <c:ext xmlns:c16="http://schemas.microsoft.com/office/drawing/2014/chart" uri="{C3380CC4-5D6E-409C-BE32-E72D297353CC}">
              <c16:uniqueId val="{00000000-DC83-4A31-8357-F8A6F1055D4A}"/>
            </c:ext>
          </c:extLst>
        </c:ser>
        <c:axId val="180888704"/>
        <c:axId val="180890624"/>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80888704"/>
        <c:axId val="180890624"/>
      </c:lineChart>
      <c:dateAx>
        <c:axId val="180888704"/>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0890624"/>
        <c:crosses val="autoZero"/>
        <c:auto val="1"/>
        <c:lblOffset val="100"/>
        <c:baseTimeUnit val="days"/>
      </c:dateAx>
      <c:valAx>
        <c:axId val="180890624"/>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0888704"/>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numCache>
            </c:numRef>
          </c:val>
          <c:extLst xmlns:c16r2="http://schemas.microsoft.com/office/drawing/2015/06/chart">
            <c:ext xmlns:c16="http://schemas.microsoft.com/office/drawing/2014/chart" uri="{C3380CC4-5D6E-409C-BE32-E72D297353CC}">
              <c16:uniqueId val="{00000000-A92E-4C8A-A151-8882B307BE54}"/>
            </c:ext>
          </c:extLst>
        </c:ser>
        <c:axId val="180925568"/>
        <c:axId val="180927104"/>
      </c:barChart>
      <c:catAx>
        <c:axId val="180925568"/>
        <c:scaling>
          <c:orientation val="minMax"/>
        </c:scaling>
        <c:axPos val="b"/>
        <c:tickLblPos val="nextTo"/>
        <c:crossAx val="180927104"/>
        <c:crosses val="autoZero"/>
        <c:auto val="1"/>
        <c:lblAlgn val="ctr"/>
        <c:lblOffset val="100"/>
      </c:catAx>
      <c:valAx>
        <c:axId val="180927104"/>
        <c:scaling>
          <c:orientation val="minMax"/>
        </c:scaling>
        <c:axPos val="l"/>
        <c:majorGridlines/>
        <c:numFmt formatCode="0%" sourceLinked="1"/>
        <c:tickLblPos val="nextTo"/>
        <c:crossAx val="1809255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axId val="181002624"/>
        <c:axId val="181004544"/>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81002624"/>
        <c:axId val="181004544"/>
      </c:lineChart>
      <c:dateAx>
        <c:axId val="1810026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1004544"/>
        <c:crosses val="autoZero"/>
        <c:auto val="1"/>
        <c:lblOffset val="100"/>
        <c:baseTimeUnit val="months"/>
      </c:dateAx>
      <c:valAx>
        <c:axId val="181004544"/>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1002624"/>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numCache>
            </c:numRef>
          </c:val>
          <c:extLst xmlns:c16r2="http://schemas.microsoft.com/office/drawing/2015/06/chart">
            <c:ext xmlns:c16="http://schemas.microsoft.com/office/drawing/2014/chart" uri="{C3380CC4-5D6E-409C-BE32-E72D297353CC}">
              <c16:uniqueId val="{00000000-2FF2-4CC9-B3EB-6181E05CB2F3}"/>
            </c:ext>
          </c:extLst>
        </c:ser>
        <c:axId val="181043584"/>
        <c:axId val="181045120"/>
      </c:barChart>
      <c:catAx>
        <c:axId val="181043584"/>
        <c:scaling>
          <c:orientation val="minMax"/>
        </c:scaling>
        <c:axPos val="b"/>
        <c:tickLblPos val="nextTo"/>
        <c:crossAx val="181045120"/>
        <c:crosses val="autoZero"/>
        <c:auto val="1"/>
        <c:lblAlgn val="ctr"/>
        <c:lblOffset val="100"/>
      </c:catAx>
      <c:valAx>
        <c:axId val="181045120"/>
        <c:scaling>
          <c:orientation val="minMax"/>
        </c:scaling>
        <c:axPos val="l"/>
        <c:majorGridlines/>
        <c:numFmt formatCode="0%" sourceLinked="1"/>
        <c:tickLblPos val="nextTo"/>
        <c:crossAx val="1810435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numCache>
            </c:numRef>
          </c:val>
          <c:extLst xmlns:c16r2="http://schemas.microsoft.com/office/drawing/2015/06/chart">
            <c:ext xmlns:c16="http://schemas.microsoft.com/office/drawing/2014/chart" uri="{C3380CC4-5D6E-409C-BE32-E72D297353CC}">
              <c16:uniqueId val="{00000000-D905-4D9A-AE87-4750D650E649}"/>
            </c:ext>
          </c:extLst>
        </c:ser>
        <c:axId val="181118080"/>
        <c:axId val="181119616"/>
      </c:barChart>
      <c:catAx>
        <c:axId val="181118080"/>
        <c:scaling>
          <c:orientation val="minMax"/>
        </c:scaling>
        <c:axPos val="b"/>
        <c:tickLblPos val="nextTo"/>
        <c:crossAx val="181119616"/>
        <c:crosses val="autoZero"/>
        <c:auto val="1"/>
        <c:lblAlgn val="ctr"/>
        <c:lblOffset val="100"/>
      </c:catAx>
      <c:valAx>
        <c:axId val="181119616"/>
        <c:scaling>
          <c:orientation val="minMax"/>
        </c:scaling>
        <c:axPos val="l"/>
        <c:majorGridlines/>
        <c:numFmt formatCode="0%" sourceLinked="1"/>
        <c:tickLblPos val="nextTo"/>
        <c:crossAx val="1811180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1951"/>
        </c:manualLayout>
      </c:layout>
      <c:barChart>
        <c:barDir val="col"/>
        <c:grouping val="clustered"/>
        <c:ser>
          <c:idx val="0"/>
          <c:order val="0"/>
          <c:tx>
            <c:strRef>
              <c:f>'PTI-01'!$D$11</c:f>
              <c:strCache>
                <c:ptCount val="1"/>
                <c:pt idx="0">
                  <c:v>RESULTADO</c:v>
                </c:pt>
              </c:strCache>
            </c:strRef>
          </c:tx>
          <c:val>
            <c:numRef>
              <c:f>'PTI-01'!$D$12</c:f>
              <c:numCache>
                <c:formatCode>0%</c:formatCode>
                <c:ptCount val="1"/>
              </c:numCache>
            </c:numRef>
          </c:val>
          <c:extLst xmlns:c16r2="http://schemas.microsoft.com/office/drawing/2015/06/chart">
            <c:ext xmlns:c16="http://schemas.microsoft.com/office/drawing/2014/chart" uri="{C3380CC4-5D6E-409C-BE32-E72D297353CC}">
              <c16:uniqueId val="{00000000-562C-40C1-B759-4D30B158813D}"/>
            </c:ext>
          </c:extLst>
        </c:ser>
        <c:axId val="181246208"/>
        <c:axId val="181256192"/>
      </c:barChart>
      <c:catAx>
        <c:axId val="181246208"/>
        <c:scaling>
          <c:orientation val="minMax"/>
        </c:scaling>
        <c:axPos val="b"/>
        <c:tickLblPos val="nextTo"/>
        <c:crossAx val="181256192"/>
        <c:crosses val="autoZero"/>
        <c:auto val="1"/>
        <c:lblAlgn val="ctr"/>
        <c:lblOffset val="100"/>
      </c:catAx>
      <c:valAx>
        <c:axId val="181256192"/>
        <c:scaling>
          <c:orientation val="minMax"/>
        </c:scaling>
        <c:delete val="1"/>
        <c:axPos val="l"/>
        <c:majorGridlines/>
        <c:numFmt formatCode="0%" sourceLinked="1"/>
        <c:tickLblPos val="nextTo"/>
        <c:crossAx val="1812462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numCache>
            </c:numRef>
          </c:val>
          <c:extLst xmlns:c16r2="http://schemas.microsoft.com/office/drawing/2015/06/chart">
            <c:ext xmlns:c16="http://schemas.microsoft.com/office/drawing/2014/chart" uri="{C3380CC4-5D6E-409C-BE32-E72D297353CC}">
              <c16:uniqueId val="{00000000-6799-49CF-8F32-AE2E65EF9D5F}"/>
            </c:ext>
          </c:extLst>
        </c:ser>
        <c:overlap val="100"/>
        <c:axId val="181165056"/>
        <c:axId val="181166848"/>
      </c:barChart>
      <c:catAx>
        <c:axId val="181165056"/>
        <c:scaling>
          <c:orientation val="minMax"/>
        </c:scaling>
        <c:axPos val="b"/>
        <c:numFmt formatCode="General" sourceLinked="1"/>
        <c:tickLblPos val="nextTo"/>
        <c:crossAx val="181166848"/>
        <c:crosses val="autoZero"/>
        <c:auto val="1"/>
        <c:lblAlgn val="ctr"/>
        <c:lblOffset val="100"/>
      </c:catAx>
      <c:valAx>
        <c:axId val="181166848"/>
        <c:scaling>
          <c:orientation val="minMax"/>
        </c:scaling>
        <c:delete val="1"/>
        <c:axPos val="l"/>
        <c:majorGridlines/>
        <c:numFmt formatCode="0%" sourceLinked="1"/>
        <c:tickLblPos val="nextTo"/>
        <c:crossAx val="1811650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81301248"/>
        <c:axId val="181302784"/>
      </c:barChart>
      <c:catAx>
        <c:axId val="181301248"/>
        <c:scaling>
          <c:orientation val="minMax"/>
        </c:scaling>
        <c:axPos val="b"/>
        <c:numFmt formatCode="General" sourceLinked="1"/>
        <c:tickLblPos val="nextTo"/>
        <c:crossAx val="181302784"/>
        <c:crosses val="autoZero"/>
        <c:auto val="1"/>
        <c:lblAlgn val="ctr"/>
        <c:lblOffset val="100"/>
      </c:catAx>
      <c:valAx>
        <c:axId val="181302784"/>
        <c:scaling>
          <c:orientation val="minMax"/>
        </c:scaling>
        <c:delete val="1"/>
        <c:axPos val="l"/>
        <c:majorGridlines/>
        <c:numFmt formatCode="0%" sourceLinked="1"/>
        <c:tickLblPos val="nextTo"/>
        <c:crossAx val="1813012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3967"/>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numCache>
            </c:numRef>
          </c:val>
          <c:extLst xmlns:c16r2="http://schemas.microsoft.com/office/drawing/2015/06/chart">
            <c:ext xmlns:c16="http://schemas.microsoft.com/office/drawing/2014/chart" uri="{C3380CC4-5D6E-409C-BE32-E72D297353CC}">
              <c16:uniqueId val="{00000000-84BC-468B-81DF-1CDC0A2251A0}"/>
            </c:ext>
          </c:extLst>
        </c:ser>
        <c:axId val="180310400"/>
        <c:axId val="180311936"/>
      </c:barChart>
      <c:catAx>
        <c:axId val="180310400"/>
        <c:scaling>
          <c:orientation val="minMax"/>
        </c:scaling>
        <c:axPos val="b"/>
        <c:numFmt formatCode="General" sourceLinked="1"/>
        <c:tickLblPos val="nextTo"/>
        <c:crossAx val="180311936"/>
        <c:crosses val="autoZero"/>
        <c:auto val="1"/>
        <c:lblAlgn val="ctr"/>
        <c:lblOffset val="100"/>
      </c:catAx>
      <c:valAx>
        <c:axId val="180311936"/>
        <c:scaling>
          <c:orientation val="minMax"/>
        </c:scaling>
        <c:delete val="1"/>
        <c:axPos val="l"/>
        <c:majorGridlines/>
        <c:numFmt formatCode="0%" sourceLinked="1"/>
        <c:tickLblPos val="nextTo"/>
        <c:crossAx val="1803104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numCache>
            </c:numRef>
          </c:val>
          <c:extLst xmlns:c16r2="http://schemas.microsoft.com/office/drawing/2015/06/chart">
            <c:ext xmlns:c16="http://schemas.microsoft.com/office/drawing/2014/chart" uri="{C3380CC4-5D6E-409C-BE32-E72D297353CC}">
              <c16:uniqueId val="{00000000-8C2D-46F7-AB7E-1A2D11982F25}"/>
            </c:ext>
          </c:extLst>
        </c:ser>
        <c:axId val="181593216"/>
        <c:axId val="181594752"/>
      </c:barChart>
      <c:catAx>
        <c:axId val="181593216"/>
        <c:scaling>
          <c:orientation val="minMax"/>
        </c:scaling>
        <c:axPos val="b"/>
        <c:numFmt formatCode="General" sourceLinked="1"/>
        <c:tickLblPos val="nextTo"/>
        <c:crossAx val="181594752"/>
        <c:crosses val="autoZero"/>
        <c:auto val="1"/>
        <c:lblAlgn val="ctr"/>
        <c:lblOffset val="100"/>
      </c:catAx>
      <c:valAx>
        <c:axId val="181594752"/>
        <c:scaling>
          <c:orientation val="minMax"/>
        </c:scaling>
        <c:delete val="1"/>
        <c:axPos val="l"/>
        <c:majorGridlines/>
        <c:numFmt formatCode="0%" sourceLinked="1"/>
        <c:tickLblPos val="nextTo"/>
        <c:crossAx val="1815932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numCache>
            </c:numRef>
          </c:val>
          <c:extLst xmlns:c16r2="http://schemas.microsoft.com/office/drawing/2015/06/chart">
            <c:ext xmlns:c16="http://schemas.microsoft.com/office/drawing/2014/chart" uri="{C3380CC4-5D6E-409C-BE32-E72D297353CC}">
              <c16:uniqueId val="{00000000-B9D0-4C99-89FB-11C574FC538C}"/>
            </c:ext>
          </c:extLst>
        </c:ser>
        <c:axId val="176654976"/>
        <c:axId val="176664960"/>
      </c:barChart>
      <c:catAx>
        <c:axId val="176654976"/>
        <c:scaling>
          <c:orientation val="minMax"/>
        </c:scaling>
        <c:axPos val="b"/>
        <c:numFmt formatCode="General" sourceLinked="1"/>
        <c:tickLblPos val="nextTo"/>
        <c:crossAx val="176664960"/>
        <c:crosses val="autoZero"/>
        <c:auto val="1"/>
        <c:lblAlgn val="ctr"/>
        <c:lblOffset val="100"/>
      </c:catAx>
      <c:valAx>
        <c:axId val="176664960"/>
        <c:scaling>
          <c:orientation val="minMax"/>
        </c:scaling>
        <c:axPos val="l"/>
        <c:majorGridlines/>
        <c:numFmt formatCode="0%" sourceLinked="1"/>
        <c:tickLblPos val="nextTo"/>
        <c:crossAx val="1766549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numCache>
            </c:numRef>
          </c:val>
          <c:extLst xmlns:c16r2="http://schemas.microsoft.com/office/drawing/2015/06/chart">
            <c:ext xmlns:c16="http://schemas.microsoft.com/office/drawing/2014/chart" uri="{C3380CC4-5D6E-409C-BE32-E72D297353CC}">
              <c16:uniqueId val="{00000000-229C-4AA3-AECB-AA346A39943E}"/>
            </c:ext>
          </c:extLst>
        </c:ser>
        <c:axId val="181713152"/>
        <c:axId val="181714944"/>
      </c:barChart>
      <c:catAx>
        <c:axId val="181713152"/>
        <c:scaling>
          <c:orientation val="minMax"/>
        </c:scaling>
        <c:axPos val="b"/>
        <c:numFmt formatCode="General" sourceLinked="1"/>
        <c:tickLblPos val="nextTo"/>
        <c:crossAx val="181714944"/>
        <c:crosses val="autoZero"/>
        <c:auto val="1"/>
        <c:lblAlgn val="ctr"/>
        <c:lblOffset val="100"/>
      </c:catAx>
      <c:valAx>
        <c:axId val="181714944"/>
        <c:scaling>
          <c:orientation val="minMax"/>
        </c:scaling>
        <c:delete val="1"/>
        <c:axPos val="l"/>
        <c:majorGridlines/>
        <c:numFmt formatCode="0%" sourceLinked="1"/>
        <c:tickLblPos val="nextTo"/>
        <c:crossAx val="1817131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402"/>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numCache>
            </c:numRef>
          </c:val>
          <c:extLst xmlns:c16r2="http://schemas.microsoft.com/office/drawing/2015/06/chart">
            <c:ext xmlns:c16="http://schemas.microsoft.com/office/drawing/2014/chart" uri="{C3380CC4-5D6E-409C-BE32-E72D297353CC}">
              <c16:uniqueId val="{00000000-933A-4654-966D-614648169933}"/>
            </c:ext>
          </c:extLst>
        </c:ser>
        <c:axId val="181725824"/>
        <c:axId val="183890304"/>
      </c:barChart>
      <c:catAx>
        <c:axId val="181725824"/>
        <c:scaling>
          <c:orientation val="minMax"/>
        </c:scaling>
        <c:axPos val="b"/>
        <c:numFmt formatCode="General" sourceLinked="1"/>
        <c:tickLblPos val="nextTo"/>
        <c:crossAx val="183890304"/>
        <c:crosses val="autoZero"/>
        <c:auto val="1"/>
        <c:lblAlgn val="ctr"/>
        <c:lblOffset val="100"/>
      </c:catAx>
      <c:valAx>
        <c:axId val="183890304"/>
        <c:scaling>
          <c:orientation val="minMax"/>
        </c:scaling>
        <c:delete val="1"/>
        <c:axPos val="l"/>
        <c:majorGridlines/>
        <c:numFmt formatCode="0%" sourceLinked="1"/>
        <c:tickLblPos val="nextTo"/>
        <c:crossAx val="1817258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667"/>
          <c:w val="0.20820199889943725"/>
          <c:h val="0.15823043858650196"/>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5596E-17"/>
                  <c:y val="8.3534136546191629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numCache>
            </c:numRef>
          </c:val>
          <c:extLst xmlns:c16r2="http://schemas.microsoft.com/office/drawing/2015/06/chart">
            <c:ext xmlns:c16="http://schemas.microsoft.com/office/drawing/2014/chart" uri="{C3380CC4-5D6E-409C-BE32-E72D297353CC}">
              <c16:uniqueId val="{00000003-535B-4CA0-8FDA-D7103E1493D4}"/>
            </c:ext>
          </c:extLst>
        </c:ser>
        <c:axId val="176756608"/>
        <c:axId val="176783360"/>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76756608"/>
        <c:axId val="176783360"/>
      </c:lineChart>
      <c:catAx>
        <c:axId val="176756608"/>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76783360"/>
        <c:crosses val="autoZero"/>
        <c:auto val="1"/>
        <c:lblAlgn val="ctr"/>
        <c:lblOffset val="100"/>
      </c:catAx>
      <c:valAx>
        <c:axId val="17678336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75660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63" workbookViewId="0">
      <selection activeCell="B64" sqref="B64"/>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82"/>
      <c r="C2" s="282"/>
      <c r="D2" s="282"/>
      <c r="E2" s="286" t="s">
        <v>337</v>
      </c>
      <c r="F2" s="287"/>
      <c r="G2" s="287"/>
      <c r="H2" s="287"/>
      <c r="I2" s="287"/>
      <c r="J2" s="287"/>
      <c r="K2" s="287"/>
      <c r="L2" s="283" t="s">
        <v>46</v>
      </c>
      <c r="M2" s="283"/>
      <c r="N2" s="283"/>
      <c r="O2" s="283"/>
    </row>
    <row r="3" spans="1:15" s="8" customFormat="1" ht="24.75" customHeight="1">
      <c r="A3" s="71"/>
      <c r="B3" s="282"/>
      <c r="C3" s="282"/>
      <c r="D3" s="282"/>
      <c r="E3" s="288"/>
      <c r="F3" s="289"/>
      <c r="G3" s="289"/>
      <c r="H3" s="289"/>
      <c r="I3" s="289"/>
      <c r="J3" s="289"/>
      <c r="K3" s="289"/>
      <c r="L3" s="283" t="s">
        <v>329</v>
      </c>
      <c r="M3" s="283"/>
      <c r="N3" s="283"/>
      <c r="O3" s="283"/>
    </row>
    <row r="4" spans="1:15" s="8" customFormat="1" ht="24.75" customHeight="1">
      <c r="A4" s="71"/>
      <c r="B4" s="282"/>
      <c r="C4" s="282"/>
      <c r="D4" s="282"/>
      <c r="E4" s="290"/>
      <c r="F4" s="291"/>
      <c r="G4" s="291"/>
      <c r="H4" s="291"/>
      <c r="I4" s="291"/>
      <c r="J4" s="291"/>
      <c r="K4" s="291"/>
      <c r="L4" s="284" t="s">
        <v>330</v>
      </c>
      <c r="M4" s="285"/>
      <c r="N4" s="285"/>
      <c r="O4" s="285"/>
    </row>
    <row r="5" spans="1:15" s="1" customFormat="1" ht="12" customHeight="1">
      <c r="B5" s="54"/>
      <c r="C5" s="1" t="s">
        <v>18</v>
      </c>
      <c r="D5" s="1" t="s">
        <v>19</v>
      </c>
      <c r="E5" s="24" t="s">
        <v>20</v>
      </c>
      <c r="F5" s="2"/>
      <c r="G5" s="3"/>
      <c r="H5" s="3"/>
      <c r="I5" s="60"/>
      <c r="J5" s="54"/>
      <c r="L5" s="54"/>
      <c r="O5" s="54"/>
    </row>
    <row r="6" spans="1:15" s="9" customFormat="1" ht="51" customHeight="1">
      <c r="B6" s="281" t="s">
        <v>1</v>
      </c>
      <c r="C6" s="281"/>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73" t="s">
        <v>381</v>
      </c>
      <c r="C8" s="274"/>
      <c r="D8" s="274"/>
      <c r="E8" s="274"/>
      <c r="F8" s="274"/>
      <c r="G8" s="274"/>
      <c r="H8" s="274"/>
      <c r="I8" s="274"/>
      <c r="J8" s="274"/>
      <c r="K8" s="274"/>
      <c r="L8" s="274"/>
      <c r="M8" s="274"/>
      <c r="N8" s="274"/>
      <c r="O8" s="275"/>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314</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314</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1" t="s">
        <v>273</v>
      </c>
      <c r="N11" s="107" t="s">
        <v>192</v>
      </c>
      <c r="O11" s="42" t="s">
        <v>28</v>
      </c>
    </row>
    <row r="12" spans="1:15" s="12" customFormat="1" ht="117" hidden="1" customHeight="1" outlineLevel="1">
      <c r="B12" s="170" t="s">
        <v>193</v>
      </c>
      <c r="C12" s="10" t="s">
        <v>17</v>
      </c>
      <c r="D12" s="45" t="s">
        <v>69</v>
      </c>
      <c r="E12" s="46" t="s">
        <v>73</v>
      </c>
      <c r="F12" s="7" t="s">
        <v>18</v>
      </c>
      <c r="G12" s="57" t="s">
        <v>74</v>
      </c>
      <c r="H12" s="57"/>
      <c r="I12" s="57" t="s">
        <v>78</v>
      </c>
      <c r="J12" s="11" t="s">
        <v>12</v>
      </c>
      <c r="K12" s="19" t="s">
        <v>27</v>
      </c>
      <c r="L12" s="22">
        <v>0.9</v>
      </c>
      <c r="M12" s="96" t="s">
        <v>314</v>
      </c>
      <c r="N12" s="120" t="s">
        <v>180</v>
      </c>
      <c r="O12" s="170" t="s">
        <v>28</v>
      </c>
    </row>
    <row r="13" spans="1:15" s="8" customFormat="1" ht="29.25" customHeight="1" collapsed="1">
      <c r="B13" s="276" t="s">
        <v>370</v>
      </c>
      <c r="C13" s="277"/>
      <c r="D13" s="277"/>
      <c r="E13" s="277"/>
      <c r="F13" s="277"/>
      <c r="G13" s="277"/>
      <c r="H13" s="277"/>
      <c r="I13" s="277"/>
      <c r="J13" s="277"/>
      <c r="K13" s="277"/>
      <c r="L13" s="277"/>
      <c r="M13" s="277"/>
      <c r="N13" s="277"/>
      <c r="O13" s="278"/>
    </row>
    <row r="14" spans="1:15" s="12" customFormat="1" ht="94.5" hidden="1" customHeight="1" outlineLevel="1">
      <c r="B14" s="170" t="s">
        <v>334</v>
      </c>
      <c r="C14" s="238" t="s">
        <v>315</v>
      </c>
      <c r="D14" s="47" t="s">
        <v>21</v>
      </c>
      <c r="E14" s="47" t="s">
        <v>22</v>
      </c>
      <c r="F14" s="21" t="s">
        <v>18</v>
      </c>
      <c r="G14" s="240" t="s">
        <v>319</v>
      </c>
      <c r="H14" s="242" t="s">
        <v>29</v>
      </c>
      <c r="I14" s="243" t="s">
        <v>309</v>
      </c>
      <c r="J14" s="244" t="s">
        <v>12</v>
      </c>
      <c r="K14" s="244" t="s">
        <v>27</v>
      </c>
      <c r="L14" s="201">
        <v>1</v>
      </c>
      <c r="M14" s="120" t="s">
        <v>195</v>
      </c>
      <c r="N14" s="103" t="s">
        <v>239</v>
      </c>
      <c r="O14" s="170" t="s">
        <v>28</v>
      </c>
    </row>
    <row r="15" spans="1:15" s="12" customFormat="1" ht="90.75" hidden="1" customHeight="1" outlineLevel="1">
      <c r="B15" s="170" t="s">
        <v>335</v>
      </c>
      <c r="C15" s="238" t="s">
        <v>315</v>
      </c>
      <c r="D15" s="240" t="s">
        <v>316</v>
      </c>
      <c r="E15" s="240" t="s">
        <v>317</v>
      </c>
      <c r="F15" s="21" t="s">
        <v>20</v>
      </c>
      <c r="G15" s="127" t="s">
        <v>310</v>
      </c>
      <c r="H15" s="245" t="s">
        <v>30</v>
      </c>
      <c r="I15" s="243" t="s">
        <v>320</v>
      </c>
      <c r="J15" s="244" t="s">
        <v>12</v>
      </c>
      <c r="K15" s="244" t="s">
        <v>27</v>
      </c>
      <c r="L15" s="246">
        <v>1</v>
      </c>
      <c r="M15" s="120" t="s">
        <v>195</v>
      </c>
      <c r="N15" s="103" t="s">
        <v>239</v>
      </c>
      <c r="O15" s="170" t="s">
        <v>28</v>
      </c>
    </row>
    <row r="16" spans="1:15" s="12" customFormat="1" ht="75" hidden="1" customHeight="1" outlineLevel="1">
      <c r="B16" s="170" t="s">
        <v>336</v>
      </c>
      <c r="C16" s="239" t="s">
        <v>315</v>
      </c>
      <c r="D16" s="122" t="s">
        <v>284</v>
      </c>
      <c r="E16" s="241" t="s">
        <v>318</v>
      </c>
      <c r="F16" s="123" t="s">
        <v>18</v>
      </c>
      <c r="G16" s="241" t="s">
        <v>321</v>
      </c>
      <c r="H16" s="247" t="s">
        <v>61</v>
      </c>
      <c r="I16" s="248" t="s">
        <v>311</v>
      </c>
      <c r="J16" s="249" t="s">
        <v>11</v>
      </c>
      <c r="K16" s="249" t="s">
        <v>27</v>
      </c>
      <c r="L16" s="250">
        <v>1</v>
      </c>
      <c r="M16" s="124" t="s">
        <v>195</v>
      </c>
      <c r="N16" s="124" t="s">
        <v>240</v>
      </c>
      <c r="O16" s="259"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ollapsed="1">
      <c r="B19" s="268" t="s">
        <v>371</v>
      </c>
      <c r="C19" s="279"/>
      <c r="D19" s="279"/>
      <c r="E19" s="279"/>
      <c r="F19" s="279" t="s">
        <v>19</v>
      </c>
      <c r="G19" s="279"/>
      <c r="H19" s="279"/>
      <c r="I19" s="279"/>
      <c r="J19" s="279"/>
      <c r="K19" s="279"/>
      <c r="L19" s="279"/>
      <c r="M19" s="279"/>
      <c r="N19" s="279"/>
      <c r="O19" s="280"/>
    </row>
    <row r="20" spans="1:16" s="8" customFormat="1" ht="99.75" hidden="1" customHeight="1" outlineLevel="1">
      <c r="B20" s="72" t="s">
        <v>39</v>
      </c>
      <c r="C20" s="99" t="s">
        <v>281</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c r="B21" s="72" t="s">
        <v>58</v>
      </c>
      <c r="C21" s="99" t="s">
        <v>281</v>
      </c>
      <c r="D21" s="97" t="s">
        <v>197</v>
      </c>
      <c r="E21" s="101" t="s">
        <v>198</v>
      </c>
      <c r="F21" s="132"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c r="B22" s="72" t="s">
        <v>59</v>
      </c>
      <c r="C22" s="99" t="s">
        <v>281</v>
      </c>
      <c r="D22" s="48" t="s">
        <v>79</v>
      </c>
      <c r="E22" s="216" t="s">
        <v>287</v>
      </c>
      <c r="F22" s="217" t="s">
        <v>19</v>
      </c>
      <c r="G22" s="216" t="s">
        <v>285</v>
      </c>
      <c r="H22" s="138" t="s">
        <v>288</v>
      </c>
      <c r="I22" s="138" t="s">
        <v>113</v>
      </c>
      <c r="J22" s="105" t="s">
        <v>12</v>
      </c>
      <c r="K22" s="75" t="s">
        <v>27</v>
      </c>
      <c r="L22" s="215" t="s">
        <v>286</v>
      </c>
      <c r="M22" s="74" t="s">
        <v>57</v>
      </c>
      <c r="N22" s="96" t="s">
        <v>254</v>
      </c>
      <c r="O22" s="77" t="s">
        <v>28</v>
      </c>
    </row>
    <row r="23" spans="1:16" s="12" customFormat="1" ht="116.25" hidden="1" customHeight="1" outlineLevel="1">
      <c r="B23" s="218" t="s">
        <v>62</v>
      </c>
      <c r="C23" s="99" t="s">
        <v>281</v>
      </c>
      <c r="D23" s="48" t="s">
        <v>147</v>
      </c>
      <c r="E23" s="101" t="s">
        <v>168</v>
      </c>
      <c r="F23" s="56" t="s">
        <v>19</v>
      </c>
      <c r="G23" s="101" t="s">
        <v>169</v>
      </c>
      <c r="H23" s="79" t="s">
        <v>63</v>
      </c>
      <c r="I23" s="73" t="s">
        <v>137</v>
      </c>
      <c r="J23" s="105" t="s">
        <v>12</v>
      </c>
      <c r="K23" s="75" t="s">
        <v>27</v>
      </c>
      <c r="L23" s="140">
        <v>1</v>
      </c>
      <c r="M23" s="74" t="s">
        <v>31</v>
      </c>
      <c r="N23" s="96" t="s">
        <v>254</v>
      </c>
      <c r="O23" s="77" t="s">
        <v>28</v>
      </c>
    </row>
    <row r="24" spans="1:16" s="8" customFormat="1" ht="99" hidden="1" customHeight="1" outlineLevel="1">
      <c r="B24" s="170" t="s">
        <v>199</v>
      </c>
      <c r="C24" s="135" t="s">
        <v>281</v>
      </c>
      <c r="D24" s="136" t="s">
        <v>21</v>
      </c>
      <c r="E24" s="136" t="s">
        <v>200</v>
      </c>
      <c r="F24" s="137" t="s">
        <v>19</v>
      </c>
      <c r="G24" s="136" t="s">
        <v>128</v>
      </c>
      <c r="H24" s="138"/>
      <c r="I24" s="137" t="s">
        <v>201</v>
      </c>
      <c r="J24" s="135" t="s">
        <v>12</v>
      </c>
      <c r="K24" s="139" t="s">
        <v>27</v>
      </c>
      <c r="L24" s="140">
        <v>1</v>
      </c>
      <c r="M24" s="121" t="s">
        <v>176</v>
      </c>
      <c r="N24" s="96" t="s">
        <v>254</v>
      </c>
      <c r="O24" s="180" t="s">
        <v>28</v>
      </c>
      <c r="P24" s="134"/>
    </row>
    <row r="25" spans="1:16" s="8" customFormat="1" ht="28.5" customHeight="1" collapsed="1">
      <c r="B25" s="268" t="s">
        <v>372</v>
      </c>
      <c r="C25" s="279"/>
      <c r="D25" s="279"/>
      <c r="E25" s="279"/>
      <c r="F25" s="279"/>
      <c r="G25" s="279"/>
      <c r="H25" s="279"/>
      <c r="I25" s="279"/>
      <c r="J25" s="279"/>
      <c r="K25" s="279"/>
      <c r="L25" s="279"/>
      <c r="M25" s="279"/>
      <c r="N25" s="279"/>
      <c r="O25" s="280"/>
    </row>
    <row r="26" spans="1:16" s="86" customFormat="1" ht="108" hidden="1" customHeight="1" outlineLevel="1">
      <c r="B26" s="72" t="s">
        <v>117</v>
      </c>
      <c r="C26" s="74" t="s">
        <v>148</v>
      </c>
      <c r="D26" s="48" t="s">
        <v>81</v>
      </c>
      <c r="E26" s="152" t="s">
        <v>212</v>
      </c>
      <c r="F26" s="129" t="s">
        <v>19</v>
      </c>
      <c r="G26" s="152" t="s">
        <v>215</v>
      </c>
      <c r="H26" s="129" t="s">
        <v>26</v>
      </c>
      <c r="I26" s="153" t="s">
        <v>213</v>
      </c>
      <c r="J26" s="130"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323</v>
      </c>
      <c r="E29" s="154" t="s">
        <v>322</v>
      </c>
      <c r="F29" s="155" t="s">
        <v>20</v>
      </c>
      <c r="G29" s="108" t="s">
        <v>219</v>
      </c>
      <c r="H29" s="129"/>
      <c r="I29" s="129" t="s">
        <v>216</v>
      </c>
      <c r="J29" s="75" t="s">
        <v>214</v>
      </c>
      <c r="K29" s="75" t="s">
        <v>27</v>
      </c>
      <c r="L29" s="76">
        <v>1</v>
      </c>
      <c r="M29" s="73" t="s">
        <v>145</v>
      </c>
      <c r="N29" s="99" t="s">
        <v>242</v>
      </c>
      <c r="O29" s="93" t="s">
        <v>28</v>
      </c>
    </row>
    <row r="30" spans="1:16" s="8" customFormat="1" ht="29.25" customHeight="1" collapsed="1">
      <c r="B30" s="272" t="s">
        <v>373</v>
      </c>
      <c r="C30" s="269"/>
      <c r="D30" s="269"/>
      <c r="E30" s="269"/>
      <c r="F30" s="269"/>
      <c r="G30" s="269"/>
      <c r="H30" s="269"/>
      <c r="I30" s="269"/>
      <c r="J30" s="269"/>
      <c r="K30" s="269"/>
      <c r="L30" s="269"/>
      <c r="M30" s="269"/>
      <c r="N30" s="269"/>
      <c r="O30" s="270"/>
    </row>
    <row r="31" spans="1:16" s="12" customFormat="1" ht="90" hidden="1" customHeight="1" outlineLevel="1">
      <c r="B31" s="72" t="s">
        <v>37</v>
      </c>
      <c r="C31" s="138" t="s">
        <v>66</v>
      </c>
      <c r="D31" s="224" t="s">
        <v>300</v>
      </c>
      <c r="E31" s="223"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c r="B32" s="94" t="s">
        <v>38</v>
      </c>
      <c r="C32" s="251" t="s">
        <v>324</v>
      </c>
      <c r="D32" s="224" t="s">
        <v>299</v>
      </c>
      <c r="E32" s="224" t="s">
        <v>289</v>
      </c>
      <c r="F32" s="56" t="s">
        <v>19</v>
      </c>
      <c r="G32" s="78" t="s">
        <v>111</v>
      </c>
      <c r="H32" s="80" t="s">
        <v>51</v>
      </c>
      <c r="I32" s="73" t="s">
        <v>110</v>
      </c>
      <c r="J32" s="75" t="s">
        <v>12</v>
      </c>
      <c r="K32" s="74" t="s">
        <v>27</v>
      </c>
      <c r="L32" s="76">
        <v>1</v>
      </c>
      <c r="M32" s="133" t="s">
        <v>152</v>
      </c>
      <c r="N32" s="230" t="s">
        <v>183</v>
      </c>
      <c r="O32" s="77" t="s">
        <v>28</v>
      </c>
    </row>
    <row r="33" spans="2:15" s="12" customFormat="1" ht="90" hidden="1" customHeight="1" outlineLevel="1">
      <c r="B33" s="94" t="s">
        <v>291</v>
      </c>
      <c r="C33" s="138" t="s">
        <v>293</v>
      </c>
      <c r="D33" s="96" t="s">
        <v>297</v>
      </c>
      <c r="E33" s="96" t="s">
        <v>301</v>
      </c>
      <c r="F33" s="56" t="s">
        <v>19</v>
      </c>
      <c r="G33" s="99" t="s">
        <v>294</v>
      </c>
      <c r="H33" s="80"/>
      <c r="I33" s="99" t="s">
        <v>295</v>
      </c>
      <c r="J33" s="105" t="s">
        <v>12</v>
      </c>
      <c r="K33" s="96" t="s">
        <v>27</v>
      </c>
      <c r="L33" s="88">
        <v>1</v>
      </c>
      <c r="M33" s="133" t="s">
        <v>152</v>
      </c>
      <c r="N33" s="230" t="s">
        <v>183</v>
      </c>
      <c r="O33" s="77" t="s">
        <v>28</v>
      </c>
    </row>
    <row r="34" spans="2:15" s="12" customFormat="1" ht="82.5" hidden="1" customHeight="1" outlineLevel="1" thickBot="1">
      <c r="B34" s="170" t="s">
        <v>292</v>
      </c>
      <c r="C34" s="222" t="s">
        <v>303</v>
      </c>
      <c r="D34" s="228" t="s">
        <v>298</v>
      </c>
      <c r="E34" s="229" t="s">
        <v>302</v>
      </c>
      <c r="F34" s="226" t="s">
        <v>19</v>
      </c>
      <c r="G34" s="99" t="s">
        <v>296</v>
      </c>
      <c r="H34" s="227"/>
      <c r="I34" s="225" t="s">
        <v>295</v>
      </c>
      <c r="J34" s="105" t="s">
        <v>12</v>
      </c>
      <c r="K34" s="96" t="s">
        <v>27</v>
      </c>
      <c r="L34" s="76">
        <v>1</v>
      </c>
      <c r="M34" s="133" t="s">
        <v>152</v>
      </c>
      <c r="N34" s="230" t="s">
        <v>183</v>
      </c>
      <c r="O34" s="77" t="s">
        <v>28</v>
      </c>
    </row>
    <row r="35" spans="2:15" s="8" customFormat="1" ht="29.25" customHeight="1" collapsed="1">
      <c r="B35" s="272" t="s">
        <v>374</v>
      </c>
      <c r="C35" s="269" t="s">
        <v>23</v>
      </c>
      <c r="D35" s="269"/>
      <c r="E35" s="269"/>
      <c r="F35" s="269" t="s">
        <v>19</v>
      </c>
      <c r="G35" s="269"/>
      <c r="H35" s="269"/>
      <c r="I35" s="269"/>
      <c r="J35" s="269"/>
      <c r="K35" s="269"/>
      <c r="L35" s="269"/>
      <c r="M35" s="269"/>
      <c r="N35" s="269"/>
      <c r="O35" s="270"/>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80" t="s">
        <v>290</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72" t="s">
        <v>375</v>
      </c>
      <c r="C38" s="269"/>
      <c r="D38" s="269"/>
      <c r="E38" s="269"/>
      <c r="F38" s="269"/>
      <c r="G38" s="269"/>
      <c r="H38" s="269"/>
      <c r="I38" s="269"/>
      <c r="J38" s="269"/>
      <c r="K38" s="269"/>
      <c r="L38" s="269"/>
      <c r="M38" s="269"/>
      <c r="N38" s="269"/>
      <c r="O38" s="270"/>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7">
        <v>1</v>
      </c>
      <c r="M39" s="96" t="s">
        <v>195</v>
      </c>
      <c r="N39" s="96" t="s">
        <v>239</v>
      </c>
      <c r="O39" s="77" t="s">
        <v>28</v>
      </c>
    </row>
    <row r="40" spans="2:15" s="12" customFormat="1" ht="111" hidden="1" customHeight="1" outlineLevel="1">
      <c r="B40" s="81" t="s">
        <v>49</v>
      </c>
      <c r="C40" s="73" t="s">
        <v>47</v>
      </c>
      <c r="D40" s="48" t="s">
        <v>85</v>
      </c>
      <c r="E40" s="48" t="s">
        <v>88</v>
      </c>
      <c r="F40" s="56" t="s">
        <v>19</v>
      </c>
      <c r="G40" s="85" t="s">
        <v>312</v>
      </c>
      <c r="H40" s="82"/>
      <c r="I40" s="74" t="s">
        <v>309</v>
      </c>
      <c r="J40" s="75" t="s">
        <v>12</v>
      </c>
      <c r="K40" s="75" t="s">
        <v>27</v>
      </c>
      <c r="L40" s="76">
        <v>1</v>
      </c>
      <c r="M40" s="74" t="s">
        <v>313</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72" t="s">
        <v>376</v>
      </c>
      <c r="C42" s="269"/>
      <c r="D42" s="269"/>
      <c r="E42" s="269"/>
      <c r="F42" s="269" t="s">
        <v>19</v>
      </c>
      <c r="G42" s="269"/>
      <c r="H42" s="269"/>
      <c r="I42" s="269"/>
      <c r="J42" s="269"/>
      <c r="K42" s="269"/>
      <c r="L42" s="269"/>
      <c r="M42" s="269"/>
      <c r="N42" s="269"/>
      <c r="O42" s="270"/>
    </row>
    <row r="43" spans="2:15" s="8" customFormat="1" ht="158.25" hidden="1" customHeight="1" outlineLevel="1">
      <c r="B43" s="72" t="s">
        <v>120</v>
      </c>
      <c r="C43" s="48" t="s">
        <v>149</v>
      </c>
      <c r="D43" s="132" t="s">
        <v>258</v>
      </c>
      <c r="E43" s="83" t="s">
        <v>261</v>
      </c>
      <c r="F43" s="56" t="s">
        <v>18</v>
      </c>
      <c r="G43" s="141"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1"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1" t="s">
        <v>333</v>
      </c>
      <c r="H45" s="80" t="s">
        <v>53</v>
      </c>
      <c r="I45" s="74" t="s">
        <v>155</v>
      </c>
      <c r="J45" s="75" t="s">
        <v>12</v>
      </c>
      <c r="K45" s="75" t="s">
        <v>27</v>
      </c>
      <c r="L45" s="76">
        <v>1</v>
      </c>
      <c r="M45" s="99" t="s">
        <v>332</v>
      </c>
      <c r="N45" s="96" t="s">
        <v>239</v>
      </c>
      <c r="O45" s="77" t="s">
        <v>28</v>
      </c>
    </row>
    <row r="46" spans="2:15" s="8" customFormat="1" ht="81.75" hidden="1" customHeight="1" outlineLevel="1">
      <c r="B46" s="72" t="s">
        <v>123</v>
      </c>
      <c r="C46" s="97" t="s">
        <v>65</v>
      </c>
      <c r="D46" s="83" t="s">
        <v>204</v>
      </c>
      <c r="E46" s="83" t="s">
        <v>205</v>
      </c>
      <c r="F46" s="56" t="s">
        <v>19</v>
      </c>
      <c r="G46" s="141"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2"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72" t="s">
        <v>377</v>
      </c>
      <c r="C50" s="269"/>
      <c r="D50" s="269"/>
      <c r="E50" s="269"/>
      <c r="F50" s="269" t="s">
        <v>19</v>
      </c>
      <c r="G50" s="269"/>
      <c r="H50" s="269"/>
      <c r="I50" s="269"/>
      <c r="J50" s="269"/>
      <c r="K50" s="269"/>
      <c r="L50" s="269"/>
      <c r="M50" s="269"/>
      <c r="N50" s="269"/>
      <c r="O50" s="270"/>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4"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4" t="s">
        <v>127</v>
      </c>
      <c r="C53" s="73" t="s">
        <v>64</v>
      </c>
      <c r="D53" s="78" t="s">
        <v>99</v>
      </c>
      <c r="E53" s="78" t="s">
        <v>101</v>
      </c>
      <c r="F53" s="56" t="s">
        <v>19</v>
      </c>
      <c r="G53" s="78" t="s">
        <v>103</v>
      </c>
      <c r="H53" s="80" t="s">
        <v>54</v>
      </c>
      <c r="I53" s="96" t="s">
        <v>187</v>
      </c>
      <c r="J53" s="75" t="s">
        <v>11</v>
      </c>
      <c r="K53" s="75" t="s">
        <v>27</v>
      </c>
      <c r="L53" s="76">
        <v>1</v>
      </c>
      <c r="M53" s="99" t="s">
        <v>159</v>
      </c>
      <c r="N53" s="99" t="s">
        <v>186</v>
      </c>
      <c r="O53" s="194" t="s">
        <v>28</v>
      </c>
    </row>
    <row r="54" spans="1:15" s="8" customFormat="1" ht="29.25" customHeight="1" collapsed="1">
      <c r="B54" s="272" t="s">
        <v>378</v>
      </c>
      <c r="C54" s="269"/>
      <c r="D54" s="269"/>
      <c r="E54" s="269"/>
      <c r="F54" s="269"/>
      <c r="G54" s="269"/>
      <c r="H54" s="269"/>
      <c r="I54" s="269"/>
      <c r="J54" s="269"/>
      <c r="K54" s="269"/>
      <c r="L54" s="269"/>
      <c r="M54" s="269"/>
      <c r="N54" s="269"/>
      <c r="O54" s="270"/>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2" t="s">
        <v>274</v>
      </c>
      <c r="E56" s="192" t="s">
        <v>275</v>
      </c>
      <c r="F56" s="7" t="s">
        <v>18</v>
      </c>
      <c r="G56" s="192" t="s">
        <v>276</v>
      </c>
      <c r="H56" s="10" t="s">
        <v>34</v>
      </c>
      <c r="I56" s="10" t="s">
        <v>130</v>
      </c>
      <c r="J56" s="19" t="s">
        <v>12</v>
      </c>
      <c r="K56" s="22" t="s">
        <v>27</v>
      </c>
      <c r="L56" s="22">
        <v>1</v>
      </c>
      <c r="M56" s="213" t="s">
        <v>277</v>
      </c>
      <c r="N56" s="63" t="s">
        <v>179</v>
      </c>
      <c r="O56" s="38" t="s">
        <v>28</v>
      </c>
    </row>
    <row r="57" spans="1:15" s="8" customFormat="1" ht="79.5" hidden="1" customHeight="1" outlineLevel="1">
      <c r="B57" s="38" t="s">
        <v>43</v>
      </c>
      <c r="C57" s="10" t="s">
        <v>25</v>
      </c>
      <c r="D57" s="49" t="s">
        <v>104</v>
      </c>
      <c r="E57" s="49" t="s">
        <v>161</v>
      </c>
      <c r="F57" s="199" t="s">
        <v>18</v>
      </c>
      <c r="G57" s="207" t="s">
        <v>282</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8" t="s">
        <v>107</v>
      </c>
      <c r="F58" s="199" t="s">
        <v>20</v>
      </c>
      <c r="G58" s="207" t="s">
        <v>280</v>
      </c>
      <c r="H58" s="10" t="s">
        <v>36</v>
      </c>
      <c r="I58" s="63" t="s">
        <v>191</v>
      </c>
      <c r="J58" s="19" t="s">
        <v>12</v>
      </c>
      <c r="K58" s="22" t="s">
        <v>27</v>
      </c>
      <c r="L58" s="22">
        <v>0.9</v>
      </c>
      <c r="M58" s="109" t="s">
        <v>162</v>
      </c>
      <c r="N58" s="109" t="s">
        <v>179</v>
      </c>
      <c r="O58" s="42" t="s">
        <v>28</v>
      </c>
    </row>
    <row r="59" spans="1:15" ht="25.5" customHeight="1" collapsed="1">
      <c r="B59" s="271" t="s">
        <v>379</v>
      </c>
      <c r="C59" s="269"/>
      <c r="D59" s="269"/>
      <c r="E59" s="269"/>
      <c r="F59" s="269"/>
      <c r="G59" s="269"/>
      <c r="H59" s="269"/>
      <c r="I59" s="269"/>
      <c r="J59" s="269"/>
      <c r="K59" s="269"/>
      <c r="L59" s="269"/>
      <c r="M59" s="269"/>
      <c r="N59" s="269"/>
      <c r="O59" s="270"/>
    </row>
    <row r="60" spans="1:15" ht="141" hidden="1" customHeight="1" outlineLevel="1">
      <c r="B60" s="42" t="s">
        <v>233</v>
      </c>
      <c r="C60" s="167" t="s">
        <v>220</v>
      </c>
      <c r="D60" s="120" t="s">
        <v>221</v>
      </c>
      <c r="E60" s="73" t="s">
        <v>222</v>
      </c>
      <c r="F60" s="156" t="s">
        <v>19</v>
      </c>
      <c r="G60" s="74" t="s">
        <v>223</v>
      </c>
      <c r="H60" s="147"/>
      <c r="I60" s="120" t="s">
        <v>224</v>
      </c>
      <c r="J60" s="156" t="s">
        <v>12</v>
      </c>
      <c r="K60" s="157" t="s">
        <v>27</v>
      </c>
      <c r="L60" s="40">
        <v>1</v>
      </c>
      <c r="M60" s="195" t="s">
        <v>278</v>
      </c>
      <c r="N60" s="120" t="s">
        <v>236</v>
      </c>
      <c r="O60" s="42" t="s">
        <v>28</v>
      </c>
    </row>
    <row r="61" spans="1:15" ht="82.5" hidden="1" customHeight="1" outlineLevel="1">
      <c r="B61" s="42" t="s">
        <v>234</v>
      </c>
      <c r="C61" s="206" t="s">
        <v>220</v>
      </c>
      <c r="D61" s="120" t="s">
        <v>225</v>
      </c>
      <c r="E61" s="148" t="s">
        <v>226</v>
      </c>
      <c r="F61" s="156" t="s">
        <v>19</v>
      </c>
      <c r="G61" s="120" t="s">
        <v>227</v>
      </c>
      <c r="H61" s="147"/>
      <c r="I61" s="120" t="s">
        <v>228</v>
      </c>
      <c r="J61" s="156" t="s">
        <v>12</v>
      </c>
      <c r="K61" s="157" t="s">
        <v>27</v>
      </c>
      <c r="L61" s="40">
        <v>1</v>
      </c>
      <c r="M61" s="158" t="s">
        <v>278</v>
      </c>
      <c r="N61" s="120" t="s">
        <v>236</v>
      </c>
      <c r="O61" s="42" t="s">
        <v>28</v>
      </c>
    </row>
    <row r="62" spans="1:15" ht="51" hidden="1" customHeight="1" outlineLevel="1">
      <c r="B62" s="42" t="s">
        <v>235</v>
      </c>
      <c r="C62" s="167" t="s">
        <v>220</v>
      </c>
      <c r="D62" s="120" t="s">
        <v>229</v>
      </c>
      <c r="E62" s="148" t="s">
        <v>230</v>
      </c>
      <c r="F62" s="156" t="s">
        <v>19</v>
      </c>
      <c r="G62" s="120" t="s">
        <v>231</v>
      </c>
      <c r="H62" s="147"/>
      <c r="I62" s="148" t="s">
        <v>232</v>
      </c>
      <c r="J62" s="156" t="s">
        <v>12</v>
      </c>
      <c r="K62" s="157" t="s">
        <v>27</v>
      </c>
      <c r="L62" s="40">
        <v>1</v>
      </c>
      <c r="M62" s="158" t="s">
        <v>279</v>
      </c>
      <c r="N62" s="120" t="s">
        <v>236</v>
      </c>
      <c r="O62" s="42" t="s">
        <v>28</v>
      </c>
    </row>
    <row r="63" spans="1:15" ht="23.25" customHeight="1">
      <c r="B63" s="268" t="s">
        <v>380</v>
      </c>
      <c r="C63" s="269"/>
      <c r="D63" s="269"/>
      <c r="E63" s="269"/>
      <c r="F63" s="269"/>
      <c r="G63" s="269"/>
      <c r="H63" s="269"/>
      <c r="I63" s="269"/>
      <c r="J63" s="269"/>
      <c r="K63" s="269"/>
      <c r="L63" s="269"/>
      <c r="M63" s="269"/>
      <c r="N63" s="269"/>
      <c r="O63" s="270"/>
    </row>
    <row r="64" spans="1:15" ht="90.75" customHeight="1" outlineLevel="1">
      <c r="B64" s="218" t="s">
        <v>248</v>
      </c>
      <c r="C64" s="96" t="s">
        <v>244</v>
      </c>
      <c r="D64" s="252" t="s">
        <v>304</v>
      </c>
      <c r="E64" s="97" t="s">
        <v>196</v>
      </c>
      <c r="F64" s="56" t="s">
        <v>19</v>
      </c>
      <c r="G64" s="252" t="s">
        <v>326</v>
      </c>
      <c r="H64" s="73" t="s">
        <v>165</v>
      </c>
      <c r="I64" s="73" t="s">
        <v>135</v>
      </c>
      <c r="J64" s="74" t="s">
        <v>136</v>
      </c>
      <c r="K64" s="75" t="s">
        <v>27</v>
      </c>
      <c r="L64" s="76">
        <v>1</v>
      </c>
      <c r="M64" s="121" t="s">
        <v>306</v>
      </c>
      <c r="N64" s="96" t="s">
        <v>245</v>
      </c>
      <c r="O64" s="93" t="s">
        <v>28</v>
      </c>
    </row>
    <row r="65" spans="2:15" ht="111" customHeight="1" outlineLevel="1">
      <c r="B65" s="218" t="s">
        <v>249</v>
      </c>
      <c r="C65" s="96" t="s">
        <v>244</v>
      </c>
      <c r="D65" s="97" t="s">
        <v>246</v>
      </c>
      <c r="E65" s="78" t="s">
        <v>166</v>
      </c>
      <c r="F65" s="132" t="s">
        <v>18</v>
      </c>
      <c r="G65" s="101" t="s">
        <v>305</v>
      </c>
      <c r="H65" s="73" t="s">
        <v>60</v>
      </c>
      <c r="I65" s="73" t="s">
        <v>167</v>
      </c>
      <c r="J65" s="75" t="s">
        <v>12</v>
      </c>
      <c r="K65" s="75" t="s">
        <v>27</v>
      </c>
      <c r="L65" s="76">
        <v>1</v>
      </c>
      <c r="M65" s="121" t="s">
        <v>306</v>
      </c>
      <c r="N65" s="96" t="s">
        <v>245</v>
      </c>
      <c r="O65" s="42" t="s">
        <v>28</v>
      </c>
    </row>
    <row r="66" spans="2:15" ht="120" outlineLevel="1">
      <c r="B66" s="218" t="s">
        <v>250</v>
      </c>
      <c r="C66" s="96" t="s">
        <v>244</v>
      </c>
      <c r="D66" s="48" t="s">
        <v>147</v>
      </c>
      <c r="E66" s="101" t="s">
        <v>247</v>
      </c>
      <c r="F66" s="56" t="s">
        <v>19</v>
      </c>
      <c r="G66" s="101" t="s">
        <v>307</v>
      </c>
      <c r="H66" s="79" t="s">
        <v>63</v>
      </c>
      <c r="I66" s="138" t="s">
        <v>328</v>
      </c>
      <c r="J66" s="105" t="s">
        <v>12</v>
      </c>
      <c r="K66" s="75" t="s">
        <v>27</v>
      </c>
      <c r="L66" s="76">
        <v>1</v>
      </c>
      <c r="M66" s="121" t="s">
        <v>325</v>
      </c>
      <c r="N66" s="96" t="s">
        <v>245</v>
      </c>
      <c r="O66" s="42" t="s">
        <v>28</v>
      </c>
    </row>
    <row r="67" spans="2:15" ht="75" outlineLevel="1">
      <c r="B67" s="236" t="s">
        <v>251</v>
      </c>
      <c r="C67" s="96" t="s">
        <v>244</v>
      </c>
      <c r="D67" s="136" t="s">
        <v>327</v>
      </c>
      <c r="E67" s="136" t="s">
        <v>200</v>
      </c>
      <c r="F67" s="137" t="s">
        <v>19</v>
      </c>
      <c r="G67" s="136" t="s">
        <v>128</v>
      </c>
      <c r="H67" s="138"/>
      <c r="I67" s="137" t="s">
        <v>201</v>
      </c>
      <c r="J67" s="135" t="s">
        <v>12</v>
      </c>
      <c r="K67" s="139" t="s">
        <v>27</v>
      </c>
      <c r="L67" s="140">
        <v>1</v>
      </c>
      <c r="M67" s="121" t="s">
        <v>306</v>
      </c>
      <c r="N67" s="96" t="s">
        <v>245</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6"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94.25" customHeight="1">
      <c r="B14" s="16"/>
      <c r="D14" s="41" t="s">
        <v>340</v>
      </c>
      <c r="E14" s="214">
        <v>1</v>
      </c>
      <c r="F14" s="214"/>
      <c r="G14" s="303"/>
      <c r="H14" s="304"/>
      <c r="I14" s="35"/>
      <c r="J14" s="16"/>
    </row>
    <row r="15" spans="2:10" ht="154.5" customHeight="1">
      <c r="B15" s="14"/>
      <c r="D15" s="41" t="s">
        <v>341</v>
      </c>
      <c r="E15" s="214">
        <v>1</v>
      </c>
      <c r="F15" s="214"/>
      <c r="G15" s="303"/>
      <c r="H15" s="304"/>
      <c r="I15" s="35"/>
      <c r="J15" s="14"/>
    </row>
    <row r="16" spans="2:10" ht="152.25" customHeight="1">
      <c r="B16" s="14"/>
      <c r="D16" s="41" t="s">
        <v>338</v>
      </c>
      <c r="E16" s="214">
        <v>1</v>
      </c>
      <c r="F16" s="214"/>
      <c r="G16" s="303"/>
      <c r="H16" s="304"/>
      <c r="I16" s="35"/>
      <c r="J16" s="14"/>
    </row>
    <row r="17" spans="2:10" ht="190.5" customHeight="1">
      <c r="B17" s="14"/>
      <c r="D17" s="64">
        <v>45656</v>
      </c>
      <c r="E17" s="116">
        <v>1</v>
      </c>
      <c r="F17" s="214"/>
      <c r="G17" s="303"/>
      <c r="H17" s="304"/>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337" t="s">
        <v>16</v>
      </c>
      <c r="H13" s="337"/>
      <c r="I13" s="35"/>
      <c r="J13" s="14"/>
    </row>
    <row r="14" spans="2:10" s="4" customFormat="1" ht="150" customHeight="1">
      <c r="B14" s="16"/>
      <c r="D14" s="41" t="s">
        <v>340</v>
      </c>
      <c r="E14" s="214">
        <v>1</v>
      </c>
      <c r="F14" s="214"/>
      <c r="G14" s="335"/>
      <c r="H14" s="336"/>
      <c r="I14" s="35"/>
      <c r="J14" s="16"/>
    </row>
    <row r="15" spans="2:10" ht="77.25" customHeight="1">
      <c r="B15" s="14"/>
      <c r="D15" s="68">
        <v>45473</v>
      </c>
      <c r="E15" s="40">
        <v>1</v>
      </c>
      <c r="F15" s="214"/>
      <c r="G15" s="335"/>
      <c r="H15" s="336"/>
      <c r="I15" s="35"/>
      <c r="J15" s="14"/>
    </row>
    <row r="16" spans="2:10" ht="118.5" customHeight="1">
      <c r="B16" s="14"/>
      <c r="D16" s="41" t="s">
        <v>338</v>
      </c>
      <c r="E16" s="214">
        <v>1</v>
      </c>
      <c r="F16" s="214"/>
      <c r="G16" s="335"/>
      <c r="H16" s="336"/>
      <c r="I16" s="35"/>
      <c r="J16" s="14"/>
    </row>
    <row r="17" spans="2:10" ht="151.5" customHeight="1">
      <c r="B17" s="14"/>
      <c r="C17" s="210"/>
      <c r="D17" s="193">
        <v>45656</v>
      </c>
      <c r="E17" s="212">
        <v>1</v>
      </c>
      <c r="F17" s="214"/>
      <c r="G17" s="335"/>
      <c r="H17" s="336"/>
      <c r="I17" s="211"/>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zoomScale="90" zoomScaleNormal="9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14"/>
    </row>
    <row r="4" spans="2:10">
      <c r="B4" s="14"/>
      <c r="C4" s="306"/>
      <c r="D4" s="306"/>
      <c r="E4" s="306"/>
      <c r="F4" s="306"/>
      <c r="G4" s="306"/>
      <c r="H4" s="306"/>
      <c r="I4" s="306"/>
      <c r="J4" s="14"/>
    </row>
    <row r="5" spans="2:10" ht="167.25" customHeight="1">
      <c r="B5" s="14"/>
      <c r="C5" s="306"/>
      <c r="D5" s="306"/>
      <c r="E5" s="306"/>
      <c r="F5" s="306"/>
      <c r="G5" s="306"/>
      <c r="H5" s="306"/>
      <c r="I5" s="306"/>
      <c r="J5" s="14"/>
    </row>
    <row r="6" spans="2:10">
      <c r="B6" s="14"/>
      <c r="C6" s="306"/>
      <c r="D6" s="306"/>
      <c r="E6" s="306"/>
      <c r="F6" s="306"/>
      <c r="G6" s="306"/>
      <c r="H6" s="306"/>
      <c r="I6" s="306"/>
      <c r="J6" s="14"/>
    </row>
    <row r="7" spans="2:10">
      <c r="B7" s="14"/>
      <c r="C7" s="306"/>
      <c r="D7" s="306"/>
      <c r="E7" s="306"/>
      <c r="F7" s="306"/>
      <c r="G7" s="306"/>
      <c r="H7" s="306"/>
      <c r="I7" s="306"/>
      <c r="J7" s="14"/>
    </row>
    <row r="8" spans="2:10" ht="89.25" customHeight="1">
      <c r="B8" s="14"/>
      <c r="C8" s="306"/>
      <c r="D8" s="306"/>
      <c r="E8" s="306"/>
      <c r="F8" s="306"/>
      <c r="G8" s="306"/>
      <c r="H8" s="306"/>
      <c r="I8" s="306"/>
      <c r="J8" s="14"/>
    </row>
    <row r="9" spans="2:10" ht="30" customHeight="1">
      <c r="B9" s="14"/>
      <c r="C9" s="306"/>
      <c r="D9" s="306"/>
      <c r="E9" s="306"/>
      <c r="F9" s="306"/>
      <c r="G9" s="306"/>
      <c r="H9" s="306"/>
      <c r="I9" s="306"/>
      <c r="J9" s="14"/>
    </row>
    <row r="10" spans="2:10" ht="30" hidden="1" customHeight="1">
      <c r="B10" s="14"/>
      <c r="E10" s="296" t="e">
        <f>LISTADO!#REF!</f>
        <v>#REF!</v>
      </c>
      <c r="F10" s="296"/>
      <c r="G10" s="50" t="e">
        <f>LISTADO!#REF!</f>
        <v>#REF!</v>
      </c>
      <c r="H10" s="165" t="e">
        <f>LISTADO!#REF!</f>
        <v>#REF!</v>
      </c>
      <c r="I10" s="34"/>
      <c r="J10" s="14"/>
    </row>
    <row r="11" spans="2:10" ht="30" hidden="1" customHeight="1">
      <c r="B11" s="14"/>
      <c r="E11" s="297" t="e">
        <f>LISTADO!#REF!</f>
        <v>#REF!</v>
      </c>
      <c r="F11" s="298"/>
      <c r="G11" s="51" t="e">
        <f>LISTADO!#REF!</f>
        <v>#REF!</v>
      </c>
      <c r="H11" s="166"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5" customHeight="1">
      <c r="B14" s="16"/>
      <c r="D14" s="41" t="s">
        <v>340</v>
      </c>
      <c r="E14" s="214">
        <v>0.9</v>
      </c>
      <c r="F14" s="214"/>
      <c r="G14" s="303"/>
      <c r="H14" s="304"/>
      <c r="I14" s="35"/>
      <c r="J14" s="16"/>
    </row>
    <row r="15" spans="2:10" ht="64.5" customHeight="1">
      <c r="B15" s="14"/>
      <c r="D15" s="41" t="s">
        <v>341</v>
      </c>
      <c r="E15" s="214">
        <v>0.9</v>
      </c>
      <c r="F15" s="214"/>
      <c r="G15" s="303"/>
      <c r="H15" s="304"/>
      <c r="I15" s="35"/>
      <c r="J15" s="14"/>
    </row>
    <row r="16" spans="2:10" ht="71.25" customHeight="1">
      <c r="B16" s="14"/>
      <c r="D16" s="41" t="s">
        <v>338</v>
      </c>
      <c r="E16" s="214">
        <v>0.9</v>
      </c>
      <c r="F16" s="214"/>
      <c r="G16" s="303"/>
      <c r="H16" s="304"/>
      <c r="I16" s="35"/>
      <c r="J16" s="14"/>
    </row>
    <row r="17" spans="1:10" ht="57.75" customHeight="1">
      <c r="B17" s="14"/>
      <c r="D17" s="64">
        <v>45656</v>
      </c>
      <c r="E17" s="116">
        <v>0.9</v>
      </c>
      <c r="F17" s="214"/>
      <c r="G17" s="303"/>
      <c r="H17" s="304"/>
      <c r="I17" s="36"/>
      <c r="J17" s="14"/>
    </row>
    <row r="18" spans="1:10" ht="2.25" customHeight="1">
      <c r="B18" s="14"/>
      <c r="C18" s="14"/>
      <c r="D18" s="146"/>
      <c r="E18" s="146"/>
      <c r="F18" s="146"/>
      <c r="G18" s="339"/>
      <c r="H18" s="340"/>
      <c r="I18" s="37"/>
      <c r="J18" s="14"/>
    </row>
    <row r="19" spans="1:10">
      <c r="A19" s="306"/>
      <c r="B19" s="306"/>
      <c r="C19" s="306"/>
      <c r="D19" s="338"/>
      <c r="E19" s="338"/>
      <c r="F19" s="338"/>
      <c r="G19" s="338"/>
      <c r="H19" s="338"/>
      <c r="I19" s="338"/>
      <c r="J19" s="338"/>
    </row>
    <row r="20" spans="1:10">
      <c r="A20" s="306"/>
      <c r="B20" s="306"/>
      <c r="C20" s="306"/>
      <c r="D20" s="338"/>
      <c r="E20" s="338"/>
      <c r="F20" s="338"/>
      <c r="G20" s="338"/>
      <c r="H20" s="338"/>
      <c r="I20" s="338"/>
      <c r="J20" s="338"/>
    </row>
    <row r="21" spans="1:10" ht="15.75" customHeight="1">
      <c r="A21" s="306"/>
      <c r="B21" s="306"/>
      <c r="C21" s="306"/>
      <c r="D21" s="338"/>
      <c r="E21" s="338"/>
      <c r="F21" s="338"/>
      <c r="G21" s="338"/>
      <c r="H21" s="338"/>
      <c r="I21" s="338"/>
      <c r="J21" s="338"/>
    </row>
    <row r="22" spans="1:10" ht="15.75" customHeight="1">
      <c r="A22" s="306"/>
      <c r="B22" s="306"/>
      <c r="C22" s="306"/>
      <c r="D22" s="338"/>
      <c r="E22" s="338"/>
      <c r="F22" s="338"/>
      <c r="G22" s="338"/>
      <c r="H22" s="338"/>
      <c r="I22" s="338"/>
      <c r="J22" s="338"/>
    </row>
    <row r="23" spans="1:10" ht="15.75" customHeight="1">
      <c r="A23" s="306"/>
      <c r="B23" s="306"/>
      <c r="C23" s="306"/>
      <c r="D23" s="338"/>
      <c r="E23" s="338"/>
      <c r="F23" s="338"/>
      <c r="G23" s="338"/>
      <c r="H23" s="338"/>
      <c r="I23" s="338"/>
      <c r="J23" s="338"/>
    </row>
    <row r="24" spans="1:10" ht="15.75" customHeight="1">
      <c r="A24" s="306"/>
      <c r="B24" s="306"/>
      <c r="C24" s="306"/>
      <c r="D24" s="338"/>
      <c r="E24" s="338"/>
      <c r="F24" s="338"/>
      <c r="G24" s="338"/>
      <c r="H24" s="338"/>
      <c r="I24" s="338"/>
      <c r="J24" s="338"/>
    </row>
    <row r="25" spans="1:10" ht="15.75" customHeight="1">
      <c r="A25" s="306"/>
      <c r="B25" s="306"/>
      <c r="C25" s="306"/>
      <c r="D25" s="338"/>
      <c r="E25" s="338"/>
      <c r="F25" s="338"/>
      <c r="G25" s="338"/>
      <c r="H25" s="338"/>
      <c r="I25" s="338"/>
      <c r="J25" s="338"/>
    </row>
    <row r="26" spans="1:10" ht="15.75" customHeight="1">
      <c r="A26" s="306"/>
      <c r="B26" s="306"/>
      <c r="C26" s="306"/>
      <c r="D26" s="338"/>
      <c r="E26" s="338"/>
      <c r="F26" s="338"/>
      <c r="G26" s="338"/>
      <c r="H26" s="338"/>
      <c r="I26" s="338"/>
      <c r="J26" s="338"/>
    </row>
    <row r="27" spans="1:10" ht="15.75" customHeight="1">
      <c r="A27" s="306"/>
      <c r="B27" s="306"/>
      <c r="C27" s="306"/>
      <c r="D27" s="338"/>
      <c r="E27" s="338"/>
      <c r="F27" s="338"/>
      <c r="G27" s="338"/>
      <c r="H27" s="338"/>
      <c r="I27" s="338"/>
      <c r="J27" s="338"/>
    </row>
    <row r="28" spans="1:10" ht="15.75" customHeight="1">
      <c r="A28" s="306"/>
      <c r="B28" s="306"/>
      <c r="C28" s="306"/>
      <c r="D28" s="338"/>
      <c r="E28" s="338"/>
      <c r="F28" s="338"/>
      <c r="G28" s="338"/>
      <c r="H28" s="338"/>
      <c r="I28" s="338"/>
      <c r="J28" s="338"/>
    </row>
    <row r="29" spans="1:10" ht="15.75">
      <c r="A29" s="306"/>
      <c r="B29" s="306"/>
      <c r="C29" s="306"/>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topLeftCell="A12" workbookViewId="0">
      <selection activeCell="E17" sqref="E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142" t="e">
        <f>LISTADO!#REF!</f>
        <v>#REF!</v>
      </c>
      <c r="H10" s="142" t="e">
        <f>LISTADO!#REF!</f>
        <v>#REF!</v>
      </c>
      <c r="I10" s="34"/>
      <c r="J10" s="14"/>
    </row>
    <row r="11" spans="2:10" ht="30" hidden="1" customHeight="1">
      <c r="B11" s="14"/>
      <c r="E11" s="297" t="e">
        <f>LISTADO!#REF!</f>
        <v>#REF!</v>
      </c>
      <c r="F11" s="298"/>
      <c r="G11" s="143" t="e">
        <f>LISTADO!#REF!</f>
        <v>#REF!</v>
      </c>
      <c r="H11" s="14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08" customHeight="1">
      <c r="B14" s="16"/>
      <c r="D14" s="41" t="s">
        <v>340</v>
      </c>
      <c r="E14" s="214">
        <v>1</v>
      </c>
      <c r="F14" s="214"/>
      <c r="G14" s="294"/>
      <c r="H14" s="295"/>
      <c r="I14" s="35"/>
      <c r="J14" s="16"/>
    </row>
    <row r="15" spans="2:10" s="4" customFormat="1" ht="98.25" customHeight="1">
      <c r="B15" s="16"/>
      <c r="D15" s="41" t="s">
        <v>341</v>
      </c>
      <c r="E15" s="214">
        <v>1</v>
      </c>
      <c r="F15" s="214"/>
      <c r="G15" s="294"/>
      <c r="H15" s="295"/>
      <c r="I15" s="35"/>
      <c r="J15" s="16"/>
    </row>
    <row r="16" spans="2:10" ht="105" customHeight="1">
      <c r="B16" s="14"/>
      <c r="D16" s="41" t="s">
        <v>338</v>
      </c>
      <c r="E16" s="214">
        <v>1</v>
      </c>
      <c r="F16" s="214"/>
      <c r="G16" s="294"/>
      <c r="H16" s="295"/>
      <c r="I16" s="35"/>
      <c r="J16" s="14"/>
    </row>
    <row r="17" spans="1:10" ht="132.75" customHeight="1">
      <c r="B17" s="14"/>
      <c r="D17" s="64">
        <v>45656</v>
      </c>
      <c r="E17" s="119">
        <v>1</v>
      </c>
      <c r="F17" s="214"/>
      <c r="G17" s="341"/>
      <c r="H17" s="342"/>
      <c r="I17" s="35"/>
      <c r="J17" s="14"/>
    </row>
    <row r="18" spans="1:10" ht="7.5" customHeight="1">
      <c r="B18" s="14"/>
      <c r="C18" s="14"/>
      <c r="D18" s="17"/>
      <c r="E18" s="17"/>
      <c r="F18" s="17"/>
      <c r="G18" s="18"/>
      <c r="H18" s="18"/>
      <c r="I18" s="37"/>
      <c r="J18" s="14"/>
    </row>
    <row r="19" spans="1:10">
      <c r="A19" s="307"/>
      <c r="B19" s="307"/>
      <c r="C19" s="307"/>
      <c r="D19" s="307"/>
      <c r="E19" s="307"/>
      <c r="F19" s="307"/>
      <c r="G19" s="307"/>
      <c r="H19" s="307"/>
      <c r="I19" s="307"/>
      <c r="J19" s="307"/>
    </row>
    <row r="20" spans="1:10">
      <c r="A20" s="307"/>
      <c r="B20" s="307"/>
      <c r="C20" s="307"/>
      <c r="D20" s="307"/>
      <c r="E20" s="307"/>
      <c r="F20" s="307"/>
      <c r="G20" s="307"/>
      <c r="H20" s="307"/>
      <c r="I20" s="307"/>
      <c r="J20" s="307"/>
    </row>
    <row r="21" spans="1:10">
      <c r="A21" s="307"/>
      <c r="B21" s="307"/>
      <c r="C21" s="307"/>
      <c r="D21" s="307"/>
      <c r="E21" s="307"/>
      <c r="F21" s="307"/>
      <c r="G21" s="307"/>
      <c r="H21" s="307"/>
      <c r="I21" s="307"/>
      <c r="J21" s="307"/>
    </row>
    <row r="22" spans="1:10">
      <c r="A22" s="307"/>
      <c r="B22" s="307"/>
      <c r="C22" s="307"/>
      <c r="D22" s="307"/>
      <c r="E22" s="307"/>
      <c r="F22" s="307"/>
      <c r="G22" s="307"/>
      <c r="H22" s="307"/>
      <c r="I22" s="307"/>
      <c r="J22" s="307"/>
    </row>
    <row r="23" spans="1:10">
      <c r="A23" s="307"/>
      <c r="B23" s="307"/>
      <c r="C23" s="307"/>
      <c r="D23" s="307"/>
      <c r="E23" s="307"/>
      <c r="F23" s="307"/>
      <c r="G23" s="307"/>
      <c r="H23" s="307"/>
      <c r="I23" s="307"/>
      <c r="J23" s="307"/>
    </row>
    <row r="24" spans="1:10">
      <c r="A24" s="307"/>
      <c r="B24" s="307"/>
      <c r="C24" s="307"/>
      <c r="D24" s="307"/>
      <c r="E24" s="307"/>
      <c r="F24" s="307"/>
      <c r="G24" s="307"/>
      <c r="H24" s="307"/>
      <c r="I24" s="307"/>
      <c r="J24" s="307"/>
    </row>
    <row r="25" spans="1:10">
      <c r="A25" s="307"/>
      <c r="B25" s="307"/>
      <c r="C25" s="307"/>
      <c r="D25" s="307"/>
      <c r="E25" s="307"/>
      <c r="F25" s="307"/>
      <c r="G25" s="307"/>
      <c r="H25" s="307"/>
      <c r="I25" s="307"/>
      <c r="J25" s="307"/>
    </row>
    <row r="26" spans="1:10">
      <c r="A26" s="307"/>
      <c r="B26" s="307"/>
      <c r="C26" s="307"/>
      <c r="D26" s="307"/>
      <c r="E26" s="307"/>
      <c r="F26" s="307"/>
      <c r="G26" s="307"/>
      <c r="H26" s="307"/>
      <c r="I26" s="307"/>
      <c r="J26" s="307"/>
    </row>
    <row r="27" spans="1:10">
      <c r="A27" s="307"/>
      <c r="B27" s="307"/>
      <c r="C27" s="307"/>
      <c r="D27" s="307"/>
      <c r="E27" s="307"/>
      <c r="F27" s="307"/>
      <c r="G27" s="307"/>
      <c r="H27" s="307"/>
      <c r="I27" s="307"/>
      <c r="J27" s="307"/>
    </row>
    <row r="28" spans="1:10">
      <c r="A28" s="307"/>
      <c r="B28" s="307"/>
      <c r="C28" s="307"/>
      <c r="D28" s="307"/>
      <c r="E28" s="307"/>
      <c r="F28" s="307"/>
      <c r="G28" s="307"/>
      <c r="H28" s="307"/>
      <c r="I28" s="307"/>
      <c r="J28" s="307"/>
    </row>
    <row r="29" spans="1:10">
      <c r="A29" s="307"/>
      <c r="B29" s="307"/>
      <c r="C29" s="307"/>
      <c r="D29" s="307"/>
      <c r="E29" s="307"/>
      <c r="F29" s="307"/>
      <c r="G29" s="307"/>
      <c r="H29" s="307"/>
      <c r="I29" s="307"/>
      <c r="J29" s="307"/>
    </row>
    <row r="30" spans="1:10">
      <c r="A30" s="307"/>
      <c r="B30" s="307"/>
      <c r="C30" s="307"/>
      <c r="D30" s="307"/>
      <c r="E30" s="307"/>
      <c r="F30" s="307"/>
      <c r="G30" s="307"/>
      <c r="H30" s="307"/>
      <c r="I30" s="307"/>
      <c r="J30" s="307"/>
    </row>
    <row r="31" spans="1:10">
      <c r="A31" s="307"/>
      <c r="B31" s="307"/>
      <c r="C31" s="307"/>
      <c r="D31" s="307"/>
      <c r="E31" s="307"/>
      <c r="F31" s="307"/>
      <c r="G31" s="307"/>
      <c r="H31" s="307"/>
      <c r="I31" s="307"/>
      <c r="J31" s="307"/>
    </row>
    <row r="32" spans="1:10">
      <c r="A32" s="307"/>
      <c r="B32" s="307"/>
      <c r="C32" s="307"/>
      <c r="D32" s="307"/>
      <c r="E32" s="307"/>
      <c r="F32" s="307"/>
      <c r="G32" s="307"/>
      <c r="H32" s="307"/>
      <c r="I32" s="307"/>
      <c r="J32" s="307"/>
    </row>
    <row r="33" spans="1:10">
      <c r="A33" s="307"/>
      <c r="B33" s="307"/>
      <c r="C33" s="307"/>
      <c r="D33" s="307"/>
      <c r="E33" s="307"/>
      <c r="F33" s="307"/>
      <c r="G33" s="307"/>
      <c r="H33" s="307"/>
      <c r="I33" s="307"/>
      <c r="J33" s="307"/>
    </row>
    <row r="34" spans="1:10">
      <c r="A34" s="307"/>
      <c r="B34" s="307"/>
      <c r="C34" s="307"/>
      <c r="D34" s="307"/>
      <c r="E34" s="307"/>
      <c r="F34" s="307"/>
      <c r="G34" s="307"/>
      <c r="H34" s="307"/>
      <c r="I34" s="307"/>
      <c r="J34" s="307"/>
    </row>
    <row r="35" spans="1:10">
      <c r="A35" s="307"/>
      <c r="B35" s="307"/>
      <c r="C35" s="307"/>
      <c r="D35" s="307"/>
      <c r="E35" s="307"/>
      <c r="F35" s="307"/>
      <c r="G35" s="307"/>
      <c r="H35" s="307"/>
      <c r="I35" s="307"/>
      <c r="J35" s="307"/>
    </row>
    <row r="36" spans="1:10">
      <c r="A36" s="307"/>
      <c r="B36" s="307"/>
      <c r="C36" s="307"/>
      <c r="D36" s="307"/>
      <c r="E36" s="307"/>
      <c r="F36" s="307"/>
      <c r="G36" s="307"/>
      <c r="H36" s="307"/>
      <c r="I36" s="307"/>
      <c r="J36" s="307"/>
    </row>
    <row r="37" spans="1:10">
      <c r="A37" s="307"/>
      <c r="B37" s="307"/>
      <c r="C37" s="307"/>
      <c r="D37" s="307"/>
      <c r="E37" s="307"/>
      <c r="F37" s="307"/>
      <c r="G37" s="307"/>
      <c r="H37" s="307"/>
      <c r="I37" s="307"/>
      <c r="J37" s="307"/>
    </row>
    <row r="38" spans="1:10">
      <c r="A38" s="307"/>
      <c r="B38" s="307"/>
      <c r="C38" s="307"/>
      <c r="D38" s="307"/>
      <c r="E38" s="307"/>
      <c r="F38" s="307"/>
      <c r="G38" s="307"/>
      <c r="H38" s="307"/>
      <c r="I38" s="307"/>
      <c r="J38" s="307"/>
    </row>
    <row r="39" spans="1:10">
      <c r="A39" s="307"/>
      <c r="B39" s="307"/>
      <c r="C39" s="307"/>
      <c r="D39" s="307"/>
      <c r="E39" s="307"/>
      <c r="F39" s="307"/>
      <c r="G39" s="307"/>
      <c r="H39" s="307"/>
      <c r="I39" s="307"/>
      <c r="J39" s="307"/>
    </row>
    <row r="40" spans="1:10">
      <c r="A40" s="307"/>
      <c r="B40" s="307"/>
      <c r="C40" s="307"/>
      <c r="D40" s="307"/>
      <c r="E40" s="307"/>
      <c r="F40" s="307"/>
      <c r="G40" s="307"/>
      <c r="H40" s="307"/>
      <c r="I40" s="307"/>
      <c r="J40" s="307"/>
    </row>
    <row r="41" spans="1:10">
      <c r="A41" s="307"/>
      <c r="B41" s="307"/>
      <c r="C41" s="307"/>
      <c r="D41" s="307"/>
      <c r="E41" s="307"/>
      <c r="F41" s="307"/>
      <c r="G41" s="307"/>
      <c r="H41" s="307"/>
      <c r="I41" s="307"/>
      <c r="J41" s="307"/>
    </row>
    <row r="42" spans="1:10">
      <c r="A42" s="307"/>
      <c r="B42" s="307"/>
      <c r="C42" s="307"/>
      <c r="D42" s="307"/>
      <c r="E42" s="307"/>
      <c r="F42" s="307"/>
      <c r="G42" s="307"/>
      <c r="H42" s="307"/>
      <c r="I42" s="307"/>
      <c r="J42" s="307"/>
    </row>
    <row r="43" spans="1:10">
      <c r="A43" s="307"/>
      <c r="B43" s="307"/>
      <c r="C43" s="307"/>
      <c r="D43" s="307"/>
      <c r="E43" s="307"/>
      <c r="F43" s="307"/>
      <c r="G43" s="307"/>
      <c r="H43" s="307"/>
      <c r="I43" s="307"/>
      <c r="J43" s="307"/>
    </row>
    <row r="44" spans="1:10">
      <c r="A44" s="307"/>
      <c r="B44" s="307"/>
      <c r="C44" s="307"/>
      <c r="D44" s="307"/>
      <c r="E44" s="307"/>
      <c r="F44" s="307"/>
      <c r="G44" s="307"/>
      <c r="H44" s="307"/>
      <c r="I44" s="307"/>
      <c r="J44" s="307"/>
    </row>
    <row r="45" spans="1:10">
      <c r="A45" s="307"/>
      <c r="B45" s="307"/>
      <c r="C45" s="307"/>
      <c r="D45" s="307"/>
      <c r="E45" s="307"/>
      <c r="F45" s="307"/>
      <c r="G45" s="307"/>
      <c r="H45" s="307"/>
      <c r="I45" s="307"/>
      <c r="J45" s="307"/>
    </row>
    <row r="46" spans="1:10">
      <c r="A46" s="307"/>
      <c r="B46" s="307"/>
      <c r="C46" s="307"/>
      <c r="D46" s="307"/>
      <c r="E46" s="307"/>
      <c r="F46" s="307"/>
      <c r="G46" s="307"/>
      <c r="H46" s="307"/>
      <c r="I46" s="307"/>
      <c r="J46" s="307"/>
    </row>
    <row r="47" spans="1:10">
      <c r="A47" s="307"/>
      <c r="B47" s="307"/>
      <c r="C47" s="307"/>
      <c r="D47" s="307"/>
      <c r="E47" s="307"/>
      <c r="F47" s="307"/>
      <c r="G47" s="307"/>
      <c r="H47" s="307"/>
      <c r="I47" s="307"/>
      <c r="J47" s="307"/>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9.75" customHeight="1">
      <c r="B14" s="16"/>
      <c r="D14" s="41" t="s">
        <v>340</v>
      </c>
      <c r="E14" s="151">
        <v>1</v>
      </c>
      <c r="F14" s="214"/>
      <c r="G14" s="343"/>
      <c r="H14" s="293"/>
      <c r="I14" s="35"/>
      <c r="J14" s="16"/>
    </row>
    <row r="15" spans="2:10" ht="99.75" customHeight="1">
      <c r="B15" s="14"/>
      <c r="D15" s="41" t="s">
        <v>341</v>
      </c>
      <c r="E15" s="214">
        <v>1</v>
      </c>
      <c r="F15" s="214"/>
      <c r="G15" s="343"/>
      <c r="H15" s="344"/>
      <c r="I15" s="35"/>
      <c r="J15" s="14"/>
    </row>
    <row r="16" spans="2:10" ht="77.25" customHeight="1">
      <c r="B16" s="14"/>
      <c r="D16" s="41" t="s">
        <v>338</v>
      </c>
      <c r="E16" s="214">
        <v>1</v>
      </c>
      <c r="F16" s="214"/>
      <c r="G16" s="343"/>
      <c r="H16" s="344"/>
      <c r="I16" s="35"/>
      <c r="J16" s="14"/>
    </row>
    <row r="17" spans="2:10" ht="96" customHeight="1">
      <c r="B17" s="14"/>
      <c r="D17" s="41" t="s">
        <v>339</v>
      </c>
      <c r="E17" s="119">
        <v>1</v>
      </c>
      <c r="F17" s="214"/>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340</v>
      </c>
      <c r="E14" s="151">
        <v>0</v>
      </c>
      <c r="F14" s="214"/>
      <c r="G14" s="345"/>
      <c r="H14" s="346"/>
      <c r="I14" s="35"/>
      <c r="J14" s="16"/>
    </row>
    <row r="15" spans="2:10" ht="36" customHeight="1">
      <c r="B15" s="14"/>
      <c r="D15" s="41" t="s">
        <v>341</v>
      </c>
      <c r="E15" s="214">
        <v>0</v>
      </c>
      <c r="F15" s="214"/>
      <c r="G15" s="345"/>
      <c r="H15" s="346"/>
      <c r="I15" s="35"/>
      <c r="J15" s="14"/>
    </row>
    <row r="16" spans="2:10" ht="34.5" customHeight="1">
      <c r="B16" s="14"/>
      <c r="D16" s="41" t="s">
        <v>338</v>
      </c>
      <c r="E16" s="214">
        <v>0</v>
      </c>
      <c r="F16" s="214"/>
      <c r="G16" s="345"/>
      <c r="H16" s="346"/>
      <c r="I16" s="35"/>
      <c r="J16" s="14"/>
    </row>
    <row r="17" spans="2:10" ht="39.75" customHeight="1">
      <c r="B17" s="14"/>
      <c r="C17" s="149"/>
      <c r="D17" s="41" t="s">
        <v>339</v>
      </c>
      <c r="E17" s="151">
        <v>0</v>
      </c>
      <c r="F17" s="214"/>
      <c r="G17" s="294"/>
      <c r="H17" s="295"/>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D18" sqref="D18:H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50" t="e">
        <f>LISTADO!#REF!</f>
        <v>#REF!</v>
      </c>
      <c r="H10" s="50" t="e">
        <f>LISTADO!#REF!</f>
        <v>#REF!</v>
      </c>
      <c r="I10" s="34"/>
      <c r="J10" s="14"/>
    </row>
    <row r="11" spans="2:10" ht="30" hidden="1" customHeight="1">
      <c r="B11" s="14"/>
      <c r="E11" s="297" t="e">
        <f>LISTADO!#REF!</f>
        <v>#REF!</v>
      </c>
      <c r="F11" s="298"/>
      <c r="G11" s="51" t="e">
        <f>LISTADO!#REF!</f>
        <v>#REF!</v>
      </c>
      <c r="H11" s="51"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54" customHeight="1">
      <c r="B14" s="16"/>
      <c r="D14" s="41" t="s">
        <v>340</v>
      </c>
      <c r="E14" s="151">
        <v>1</v>
      </c>
      <c r="F14" s="214"/>
      <c r="G14" s="343"/>
      <c r="H14" s="344"/>
      <c r="I14" s="35"/>
      <c r="J14" s="16"/>
    </row>
    <row r="15" spans="2:10" ht="74.25" customHeight="1">
      <c r="B15" s="14"/>
      <c r="D15" s="41" t="s">
        <v>308</v>
      </c>
      <c r="E15" s="214">
        <v>1</v>
      </c>
      <c r="F15" s="214"/>
      <c r="G15" s="349"/>
      <c r="H15" s="350"/>
      <c r="I15" s="35"/>
      <c r="J15" s="14"/>
    </row>
    <row r="16" spans="2:10" ht="102.75" customHeight="1">
      <c r="B16" s="14"/>
      <c r="D16" s="41" t="s">
        <v>338</v>
      </c>
      <c r="E16" s="214">
        <v>1</v>
      </c>
      <c r="F16" s="214"/>
      <c r="G16" s="343"/>
      <c r="H16" s="344"/>
      <c r="I16" s="35"/>
      <c r="J16" s="14"/>
    </row>
    <row r="17" spans="2:10" ht="109.5" customHeight="1">
      <c r="B17" s="14"/>
      <c r="D17" s="41" t="s">
        <v>339</v>
      </c>
      <c r="E17" s="119">
        <v>1</v>
      </c>
      <c r="F17" s="214"/>
      <c r="G17" s="294"/>
      <c r="H17" s="295"/>
      <c r="I17" s="36"/>
      <c r="J17" s="14"/>
    </row>
    <row r="18" spans="2:10" ht="10.5" customHeight="1">
      <c r="B18" s="14"/>
      <c r="C18" s="14"/>
      <c r="D18" s="347"/>
      <c r="E18" s="347"/>
      <c r="F18" s="347"/>
      <c r="G18" s="347"/>
      <c r="H18" s="347"/>
      <c r="I18" s="37"/>
      <c r="J18" s="14"/>
    </row>
    <row r="19" spans="2:10" ht="35.25" hidden="1" customHeight="1">
      <c r="D19" s="348"/>
      <c r="E19" s="348"/>
      <c r="F19" s="348"/>
      <c r="G19" s="348"/>
      <c r="H19" s="348"/>
    </row>
    <row r="20" spans="2:10" hidden="1">
      <c r="D20" s="348"/>
      <c r="E20" s="348"/>
      <c r="F20" s="348"/>
      <c r="G20" s="348"/>
      <c r="H20" s="348"/>
    </row>
    <row r="21" spans="2:10" hidden="1">
      <c r="D21" s="348"/>
      <c r="E21" s="348"/>
      <c r="F21" s="348"/>
      <c r="G21" s="348"/>
      <c r="H21" s="348"/>
    </row>
    <row r="22" spans="2:10" hidden="1">
      <c r="D22" s="348"/>
      <c r="E22" s="348"/>
      <c r="F22" s="348"/>
      <c r="G22" s="348"/>
      <c r="H22" s="348"/>
    </row>
    <row r="23" spans="2:10" hidden="1">
      <c r="D23" s="348"/>
      <c r="E23" s="348"/>
      <c r="F23" s="348"/>
      <c r="G23" s="348"/>
      <c r="H23" s="348"/>
    </row>
    <row r="24" spans="2:10" hidden="1">
      <c r="D24" s="348"/>
      <c r="E24" s="348"/>
      <c r="F24" s="348"/>
      <c r="G24" s="348"/>
      <c r="H24" s="348"/>
    </row>
    <row r="25" spans="2:10" hidden="1">
      <c r="D25" s="348"/>
      <c r="E25" s="348"/>
      <c r="F25" s="348"/>
      <c r="G25" s="348"/>
      <c r="H25" s="348"/>
    </row>
    <row r="26" spans="2:10" hidden="1">
      <c r="D26" s="348"/>
      <c r="E26" s="348"/>
      <c r="F26" s="348"/>
      <c r="G26" s="348"/>
      <c r="H26" s="348"/>
    </row>
    <row r="27" spans="2:10" hidden="1">
      <c r="D27" s="348"/>
      <c r="E27" s="348"/>
      <c r="F27" s="348"/>
      <c r="G27" s="348"/>
      <c r="H27" s="348"/>
    </row>
    <row r="28" spans="2:10" hidden="1">
      <c r="D28" s="348"/>
      <c r="E28" s="348"/>
      <c r="F28" s="348"/>
      <c r="G28" s="348"/>
      <c r="H28" s="348"/>
    </row>
    <row r="29" spans="2:10" hidden="1">
      <c r="D29" s="348"/>
      <c r="E29" s="348"/>
      <c r="F29" s="348"/>
      <c r="G29" s="348"/>
      <c r="H29" s="348"/>
    </row>
    <row r="30" spans="2:10" hidden="1">
      <c r="D30" s="348"/>
      <c r="E30" s="348"/>
      <c r="F30" s="348"/>
      <c r="G30" s="348"/>
      <c r="H30" s="348"/>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12"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306"/>
    </row>
    <row r="4" spans="2:10">
      <c r="B4" s="14"/>
      <c r="C4" s="306"/>
      <c r="D4" s="306"/>
      <c r="E4" s="306"/>
      <c r="F4" s="306"/>
      <c r="G4" s="306"/>
      <c r="H4" s="306"/>
      <c r="I4" s="306"/>
      <c r="J4" s="306"/>
    </row>
    <row r="5" spans="2:10" ht="167.25" customHeight="1">
      <c r="B5" s="14"/>
      <c r="C5" s="306"/>
      <c r="D5" s="306"/>
      <c r="E5" s="306"/>
      <c r="F5" s="306"/>
      <c r="G5" s="306"/>
      <c r="H5" s="306"/>
      <c r="I5" s="306"/>
      <c r="J5" s="306"/>
    </row>
    <row r="6" spans="2:10">
      <c r="B6" s="14"/>
      <c r="C6" s="306"/>
      <c r="D6" s="306"/>
      <c r="E6" s="306"/>
      <c r="F6" s="306"/>
      <c r="G6" s="306"/>
      <c r="H6" s="306"/>
      <c r="I6" s="306"/>
      <c r="J6" s="306"/>
    </row>
    <row r="7" spans="2:10">
      <c r="B7" s="14"/>
      <c r="C7" s="306"/>
      <c r="D7" s="306"/>
      <c r="E7" s="306"/>
      <c r="F7" s="306"/>
      <c r="G7" s="306"/>
      <c r="H7" s="306"/>
      <c r="I7" s="306"/>
      <c r="J7" s="306"/>
    </row>
    <row r="8" spans="2:10" ht="89.25" customHeight="1">
      <c r="B8" s="14"/>
      <c r="C8" s="306"/>
      <c r="D8" s="306"/>
      <c r="E8" s="306"/>
      <c r="F8" s="306"/>
      <c r="G8" s="306"/>
      <c r="H8" s="306"/>
      <c r="I8" s="306"/>
      <c r="J8" s="306"/>
    </row>
    <row r="9" spans="2:10" ht="30" customHeight="1">
      <c r="B9" s="14"/>
      <c r="C9" s="306"/>
      <c r="D9" s="306"/>
      <c r="E9" s="306"/>
      <c r="F9" s="306"/>
      <c r="G9" s="306"/>
      <c r="H9" s="306"/>
      <c r="I9" s="306"/>
      <c r="J9" s="306"/>
    </row>
    <row r="10" spans="2:10" ht="30" hidden="1" customHeight="1">
      <c r="B10" s="14"/>
      <c r="E10" s="296" t="e">
        <f>LISTADO!#REF!</f>
        <v>#REF!</v>
      </c>
      <c r="F10" s="296"/>
      <c r="G10" s="89" t="e">
        <f>LISTADO!#REF!</f>
        <v>#REF!</v>
      </c>
      <c r="H10" s="89" t="e">
        <f>LISTADO!#REF!</f>
        <v>#REF!</v>
      </c>
      <c r="I10" s="34"/>
      <c r="J10" s="14"/>
    </row>
    <row r="11" spans="2:10" ht="30" hidden="1" customHeight="1">
      <c r="B11" s="14"/>
      <c r="E11" s="297" t="e">
        <f>LISTADO!#REF!</f>
        <v>#REF!</v>
      </c>
      <c r="F11" s="298"/>
      <c r="G11" s="90" t="e">
        <f>LISTADO!#REF!</f>
        <v>#REF!</v>
      </c>
      <c r="H11" s="90"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27" customHeight="1">
      <c r="B14" s="16"/>
      <c r="D14" s="41" t="s">
        <v>340</v>
      </c>
      <c r="E14" s="151">
        <v>1</v>
      </c>
      <c r="F14" s="151"/>
      <c r="G14" s="292"/>
      <c r="H14" s="293"/>
      <c r="I14" s="35"/>
      <c r="J14" s="16"/>
    </row>
    <row r="15" spans="2:10" ht="49.5" customHeight="1">
      <c r="B15" s="14"/>
      <c r="D15" s="41" t="s">
        <v>341</v>
      </c>
      <c r="E15" s="214">
        <v>1</v>
      </c>
      <c r="F15" s="214"/>
      <c r="G15" s="343"/>
      <c r="H15" s="344"/>
      <c r="I15" s="35"/>
      <c r="J15" s="14"/>
    </row>
    <row r="16" spans="2:10" ht="36.75" customHeight="1">
      <c r="B16" s="14"/>
      <c r="D16" s="41" t="s">
        <v>338</v>
      </c>
      <c r="E16" s="214">
        <v>1</v>
      </c>
      <c r="F16" s="214"/>
      <c r="G16" s="343"/>
      <c r="H16" s="344"/>
      <c r="I16" s="35"/>
      <c r="J16" s="14"/>
    </row>
    <row r="17" spans="1:10" ht="33" customHeight="1">
      <c r="B17" s="14"/>
      <c r="D17" s="41" t="s">
        <v>339</v>
      </c>
      <c r="E17" s="214">
        <v>1</v>
      </c>
      <c r="F17" s="214"/>
      <c r="G17" s="294"/>
      <c r="H17" s="295"/>
      <c r="I17" s="36"/>
      <c r="J17" s="14"/>
    </row>
    <row r="18" spans="1:10" ht="3" customHeight="1">
      <c r="D18" s="65"/>
      <c r="E18" s="95"/>
      <c r="F18" s="95"/>
      <c r="G18" s="294"/>
      <c r="H18" s="295"/>
    </row>
    <row r="19" spans="1:10">
      <c r="A19" s="306"/>
      <c r="B19" s="306"/>
      <c r="C19" s="306"/>
      <c r="D19" s="306"/>
      <c r="E19" s="306"/>
      <c r="F19" s="306"/>
      <c r="G19" s="306"/>
      <c r="H19" s="306"/>
      <c r="I19" s="306"/>
      <c r="J19" s="306"/>
    </row>
    <row r="20" spans="1:10">
      <c r="A20" s="306"/>
      <c r="B20" s="306"/>
      <c r="C20" s="306"/>
      <c r="D20" s="306"/>
      <c r="E20" s="306"/>
      <c r="F20" s="306"/>
      <c r="G20" s="306"/>
      <c r="H20" s="306"/>
      <c r="I20" s="306"/>
      <c r="J20" s="306"/>
    </row>
    <row r="21" spans="1:10">
      <c r="A21" s="306"/>
      <c r="B21" s="306"/>
      <c r="C21" s="306"/>
      <c r="D21" s="306"/>
      <c r="E21" s="306"/>
      <c r="F21" s="306"/>
      <c r="G21" s="306"/>
      <c r="H21" s="306"/>
      <c r="I21" s="306"/>
      <c r="J21" s="306"/>
    </row>
    <row r="22" spans="1:10">
      <c r="A22" s="306"/>
      <c r="B22" s="306"/>
      <c r="C22" s="306"/>
      <c r="D22" s="306"/>
      <c r="E22" s="306"/>
      <c r="F22" s="306"/>
      <c r="G22" s="306"/>
      <c r="H22" s="306"/>
      <c r="I22" s="306"/>
      <c r="J22" s="306"/>
    </row>
    <row r="23" spans="1:10">
      <c r="A23" s="306"/>
      <c r="B23" s="306"/>
      <c r="C23" s="306"/>
      <c r="D23" s="306"/>
      <c r="E23" s="306"/>
      <c r="F23" s="306"/>
      <c r="G23" s="306"/>
      <c r="H23" s="306"/>
      <c r="I23" s="306"/>
      <c r="J23" s="306"/>
    </row>
    <row r="24" spans="1:10">
      <c r="A24" s="306"/>
      <c r="B24" s="306"/>
      <c r="C24" s="306"/>
      <c r="D24" s="306"/>
      <c r="E24" s="306"/>
      <c r="F24" s="306"/>
      <c r="G24" s="306"/>
      <c r="H24" s="306"/>
      <c r="I24" s="306"/>
      <c r="J24" s="306"/>
    </row>
    <row r="25" spans="1:10">
      <c r="A25" s="306"/>
      <c r="B25" s="306"/>
      <c r="C25" s="306"/>
      <c r="D25" s="306"/>
      <c r="E25" s="306"/>
      <c r="F25" s="306"/>
      <c r="G25" s="306"/>
      <c r="H25" s="306"/>
      <c r="I25" s="306"/>
      <c r="J25" s="306"/>
    </row>
    <row r="26" spans="1:10">
      <c r="A26" s="306"/>
      <c r="B26" s="306"/>
      <c r="C26" s="306"/>
      <c r="D26" s="306"/>
      <c r="E26" s="306"/>
      <c r="F26" s="306"/>
      <c r="G26" s="306"/>
      <c r="H26" s="306"/>
      <c r="I26" s="306"/>
      <c r="J26" s="306"/>
    </row>
    <row r="27" spans="1:10">
      <c r="A27" s="306"/>
      <c r="B27" s="306"/>
      <c r="C27" s="306"/>
      <c r="D27" s="306"/>
      <c r="E27" s="306"/>
      <c r="F27" s="306"/>
      <c r="G27" s="306"/>
      <c r="H27" s="306"/>
      <c r="I27" s="306"/>
      <c r="J27" s="306"/>
    </row>
    <row r="28" spans="1:10">
      <c r="A28" s="306"/>
      <c r="B28" s="306"/>
      <c r="C28" s="306"/>
      <c r="D28" s="306"/>
      <c r="E28" s="306"/>
      <c r="F28" s="306"/>
      <c r="G28" s="306"/>
      <c r="H28" s="306"/>
      <c r="I28" s="306"/>
      <c r="J28" s="306"/>
    </row>
    <row r="29" spans="1:10">
      <c r="A29" s="306"/>
      <c r="B29" s="306"/>
      <c r="C29" s="306"/>
      <c r="D29" s="306"/>
      <c r="E29" s="306"/>
      <c r="F29" s="306"/>
      <c r="G29" s="306"/>
      <c r="H29" s="306"/>
      <c r="I29" s="306"/>
      <c r="J29" s="306"/>
    </row>
    <row r="30" spans="1:10">
      <c r="A30" s="306"/>
      <c r="B30" s="306"/>
      <c r="C30" s="306"/>
      <c r="D30" s="306"/>
      <c r="E30" s="306"/>
      <c r="F30" s="306"/>
      <c r="G30" s="306"/>
      <c r="H30" s="306"/>
      <c r="I30" s="306"/>
      <c r="J30" s="306"/>
    </row>
    <row r="31" spans="1:10">
      <c r="A31" s="306"/>
      <c r="B31" s="306"/>
      <c r="C31" s="306"/>
      <c r="D31" s="306"/>
      <c r="E31" s="306"/>
      <c r="F31" s="306"/>
      <c r="G31" s="306"/>
      <c r="H31" s="306"/>
      <c r="I31" s="306"/>
      <c r="J31" s="306"/>
    </row>
    <row r="32" spans="1:10">
      <c r="A32" s="306"/>
      <c r="B32" s="306"/>
      <c r="C32" s="306"/>
      <c r="D32" s="306"/>
      <c r="E32" s="306"/>
      <c r="F32" s="306"/>
      <c r="G32" s="306"/>
      <c r="H32" s="306"/>
      <c r="I32" s="306"/>
      <c r="J32" s="306"/>
    </row>
    <row r="33" spans="1:10">
      <c r="A33" s="306"/>
      <c r="B33" s="306"/>
      <c r="C33" s="306"/>
      <c r="D33" s="306"/>
      <c r="E33" s="306"/>
      <c r="F33" s="306"/>
      <c r="G33" s="306"/>
      <c r="H33" s="306"/>
      <c r="I33" s="306"/>
      <c r="J33" s="306"/>
    </row>
    <row r="34" spans="1:10">
      <c r="A34" s="306"/>
      <c r="B34" s="306"/>
      <c r="C34" s="306"/>
      <c r="D34" s="306"/>
      <c r="E34" s="306"/>
      <c r="F34" s="306"/>
      <c r="G34" s="306"/>
      <c r="H34" s="306"/>
      <c r="I34" s="306"/>
      <c r="J34" s="306"/>
    </row>
    <row r="35" spans="1:10">
      <c r="A35" s="306"/>
      <c r="B35" s="306"/>
      <c r="C35" s="306"/>
      <c r="D35" s="306"/>
      <c r="E35" s="306"/>
      <c r="F35" s="306"/>
      <c r="G35" s="306"/>
      <c r="H35" s="306"/>
      <c r="I35" s="306"/>
      <c r="J35" s="306"/>
    </row>
    <row r="36" spans="1:10">
      <c r="A36" s="306"/>
      <c r="B36" s="306"/>
      <c r="C36" s="306"/>
      <c r="D36" s="306"/>
      <c r="E36" s="306"/>
      <c r="F36" s="306"/>
      <c r="G36" s="306"/>
      <c r="H36" s="306"/>
      <c r="I36" s="306"/>
      <c r="J36" s="306"/>
    </row>
    <row r="37" spans="1:10">
      <c r="A37" s="306"/>
      <c r="B37" s="306"/>
      <c r="C37" s="306"/>
      <c r="D37" s="306"/>
      <c r="E37" s="306"/>
      <c r="F37" s="306"/>
      <c r="G37" s="306"/>
      <c r="H37" s="306"/>
      <c r="I37" s="306"/>
      <c r="J37" s="306"/>
    </row>
    <row r="38" spans="1:10">
      <c r="A38" s="306"/>
      <c r="B38" s="306"/>
      <c r="C38" s="306"/>
      <c r="D38" s="306"/>
      <c r="E38" s="306"/>
      <c r="F38" s="306"/>
      <c r="G38" s="306"/>
      <c r="H38" s="306"/>
      <c r="I38" s="306"/>
      <c r="J38" s="306"/>
    </row>
    <row r="39" spans="1:10">
      <c r="A39" s="306"/>
      <c r="B39" s="306"/>
      <c r="C39" s="306"/>
      <c r="D39" s="306"/>
      <c r="E39" s="306"/>
      <c r="F39" s="306"/>
      <c r="G39" s="306"/>
      <c r="H39" s="306"/>
      <c r="I39" s="306"/>
      <c r="J39" s="306"/>
    </row>
    <row r="40" spans="1:10">
      <c r="A40" s="306"/>
      <c r="B40" s="306"/>
      <c r="C40" s="306"/>
      <c r="D40" s="306"/>
      <c r="E40" s="306"/>
      <c r="F40" s="306"/>
      <c r="G40" s="306"/>
      <c r="H40" s="306"/>
      <c r="I40" s="306"/>
      <c r="J40" s="306"/>
    </row>
    <row r="41" spans="1:10">
      <c r="A41" s="306"/>
      <c r="B41" s="306"/>
      <c r="C41" s="306"/>
      <c r="D41" s="306"/>
      <c r="E41" s="306"/>
      <c r="F41" s="306"/>
      <c r="G41" s="306"/>
      <c r="H41" s="306"/>
      <c r="I41" s="306"/>
      <c r="J41" s="306"/>
    </row>
    <row r="42" spans="1:10">
      <c r="A42" s="306"/>
      <c r="B42" s="306"/>
      <c r="C42" s="306"/>
      <c r="D42" s="306"/>
      <c r="E42" s="306"/>
      <c r="F42" s="306"/>
      <c r="G42" s="306"/>
      <c r="H42" s="306"/>
      <c r="I42" s="306"/>
      <c r="J42" s="306"/>
    </row>
    <row r="43" spans="1:10">
      <c r="A43" s="306"/>
      <c r="B43" s="306"/>
      <c r="C43" s="306"/>
      <c r="D43" s="306"/>
      <c r="E43" s="306"/>
      <c r="F43" s="306"/>
      <c r="G43" s="306"/>
      <c r="H43" s="306"/>
      <c r="I43" s="306"/>
      <c r="J43" s="306"/>
    </row>
    <row r="44" spans="1:10">
      <c r="A44" s="306"/>
      <c r="B44" s="306"/>
      <c r="C44" s="306"/>
      <c r="D44" s="306"/>
      <c r="E44" s="306"/>
      <c r="F44" s="306"/>
      <c r="G44" s="306"/>
      <c r="H44" s="306"/>
      <c r="I44" s="306"/>
      <c r="J44" s="306"/>
    </row>
    <row r="45" spans="1:10">
      <c r="A45" s="306"/>
      <c r="B45" s="306"/>
      <c r="C45" s="306"/>
      <c r="D45" s="306"/>
      <c r="E45" s="306"/>
      <c r="F45" s="306"/>
      <c r="G45" s="306"/>
      <c r="H45" s="306"/>
      <c r="I45" s="306"/>
      <c r="J45" s="306"/>
    </row>
    <row r="46" spans="1:10">
      <c r="A46" s="306"/>
      <c r="B46" s="306"/>
      <c r="C46" s="306"/>
      <c r="D46" s="306"/>
      <c r="E46" s="306"/>
      <c r="F46" s="306"/>
      <c r="G46" s="306"/>
      <c r="H46" s="306"/>
      <c r="I46" s="306"/>
      <c r="J46" s="306"/>
    </row>
    <row r="47" spans="1:10">
      <c r="A47" s="306"/>
      <c r="B47" s="306"/>
      <c r="C47" s="306"/>
      <c r="D47" s="306"/>
      <c r="E47" s="306"/>
      <c r="F47" s="306"/>
      <c r="G47" s="306"/>
      <c r="H47" s="306"/>
      <c r="I47" s="306"/>
      <c r="J47" s="306"/>
    </row>
    <row r="48" spans="1:10">
      <c r="A48" s="306"/>
      <c r="B48" s="306"/>
      <c r="C48" s="306"/>
      <c r="D48" s="306"/>
      <c r="E48" s="306"/>
      <c r="F48" s="306"/>
      <c r="G48" s="306"/>
      <c r="H48" s="306"/>
      <c r="I48" s="306"/>
      <c r="J48" s="306"/>
    </row>
    <row r="49" spans="1:10">
      <c r="A49" s="306"/>
      <c r="B49" s="306"/>
      <c r="C49" s="306"/>
      <c r="D49" s="306"/>
      <c r="E49" s="306"/>
      <c r="F49" s="306"/>
      <c r="G49" s="306"/>
      <c r="H49" s="306"/>
      <c r="I49" s="306"/>
      <c r="J49" s="306"/>
    </row>
    <row r="50" spans="1:10">
      <c r="A50" s="306"/>
      <c r="B50" s="306"/>
      <c r="C50" s="306"/>
      <c r="D50" s="306"/>
      <c r="E50" s="306"/>
      <c r="F50" s="306"/>
      <c r="G50" s="306"/>
      <c r="H50" s="306"/>
      <c r="I50" s="306"/>
      <c r="J50" s="306"/>
    </row>
    <row r="51" spans="1:10">
      <c r="A51" s="306"/>
      <c r="B51" s="306"/>
      <c r="C51" s="306"/>
      <c r="D51" s="306"/>
      <c r="E51" s="306"/>
      <c r="F51" s="306"/>
      <c r="G51" s="306"/>
      <c r="H51" s="306"/>
      <c r="I51" s="306"/>
      <c r="J51" s="306"/>
    </row>
    <row r="52" spans="1:10">
      <c r="A52" s="306"/>
      <c r="B52" s="306"/>
      <c r="C52" s="306"/>
      <c r="D52" s="306"/>
      <c r="E52" s="306"/>
      <c r="F52" s="306"/>
      <c r="G52" s="306"/>
      <c r="H52" s="306"/>
      <c r="I52" s="306"/>
      <c r="J52" s="306"/>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3" t="e">
        <f>LISTADO!#REF!</f>
        <v>#REF!</v>
      </c>
      <c r="F10" s="354"/>
      <c r="G10" s="50" t="e">
        <f>LISTADO!#REF!</f>
        <v>#REF!</v>
      </c>
      <c r="H10" s="50" t="e">
        <f>LISTADO!#REF!</f>
        <v>#REF!</v>
      </c>
      <c r="I10" s="14"/>
    </row>
    <row r="11" spans="2:9" ht="30" hidden="1" customHeight="1">
      <c r="B11" s="14"/>
      <c r="E11" s="297" t="e">
        <f>LISTADO!#REF!</f>
        <v>#REF!</v>
      </c>
      <c r="F11" s="29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129" customHeight="1">
      <c r="B14" s="16"/>
      <c r="D14" s="68">
        <v>45381</v>
      </c>
      <c r="E14" s="95">
        <v>1</v>
      </c>
      <c r="F14" s="214">
        <v>1</v>
      </c>
      <c r="G14" s="355" t="s">
        <v>390</v>
      </c>
      <c r="H14" s="356"/>
      <c r="I14" s="16"/>
    </row>
    <row r="15" spans="2:9" ht="47.25" customHeight="1">
      <c r="B15" s="14"/>
      <c r="D15" s="68">
        <v>45473</v>
      </c>
      <c r="E15" s="119">
        <v>1</v>
      </c>
      <c r="F15" s="214"/>
      <c r="G15" s="357"/>
      <c r="H15" s="358"/>
      <c r="I15" s="14"/>
    </row>
    <row r="16" spans="2:9" ht="54" customHeight="1">
      <c r="B16" s="14"/>
      <c r="D16" s="64">
        <v>45565</v>
      </c>
      <c r="E16" s="151">
        <v>1</v>
      </c>
      <c r="F16" s="214"/>
      <c r="G16" s="292"/>
      <c r="H16" s="293"/>
      <c r="I16" s="14"/>
    </row>
    <row r="17" spans="2:9" ht="81.75" customHeight="1">
      <c r="B17" s="14"/>
      <c r="C17" s="14"/>
      <c r="D17" s="117">
        <v>45656</v>
      </c>
      <c r="E17" s="118">
        <v>1</v>
      </c>
      <c r="F17" s="214"/>
      <c r="G17" s="351"/>
      <c r="H17" s="352"/>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297" t="e">
        <f>LISTADO!#REF!</f>
        <v>#REF!</v>
      </c>
      <c r="F11" s="29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6" customHeight="1">
      <c r="B14" s="16"/>
      <c r="D14" s="68">
        <v>45381</v>
      </c>
      <c r="E14" s="95">
        <v>1</v>
      </c>
      <c r="F14" s="214">
        <v>1</v>
      </c>
      <c r="G14" s="359" t="s">
        <v>389</v>
      </c>
      <c r="H14" s="346"/>
      <c r="I14" s="16"/>
    </row>
    <row r="15" spans="2:9" ht="45" customHeight="1">
      <c r="B15" s="14"/>
      <c r="D15" s="68">
        <v>45473</v>
      </c>
      <c r="E15" s="119">
        <v>1</v>
      </c>
      <c r="F15" s="214"/>
      <c r="G15" s="360"/>
      <c r="H15" s="361"/>
      <c r="I15" s="14"/>
    </row>
    <row r="16" spans="2:9" ht="33" customHeight="1">
      <c r="B16" s="14"/>
      <c r="D16" s="64">
        <v>45565</v>
      </c>
      <c r="E16" s="151">
        <v>1</v>
      </c>
      <c r="F16" s="214"/>
      <c r="G16" s="294"/>
      <c r="H16" s="295"/>
      <c r="I16" s="14"/>
    </row>
    <row r="17" spans="2:9" ht="45" customHeight="1">
      <c r="B17" s="14"/>
      <c r="C17" s="14"/>
      <c r="D17" s="117">
        <v>45656</v>
      </c>
      <c r="E17" s="118">
        <v>1</v>
      </c>
      <c r="F17" s="214"/>
      <c r="G17" s="351"/>
      <c r="H17" s="352"/>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48.75" customHeight="1">
      <c r="B14" s="16"/>
      <c r="D14" s="64">
        <v>45381</v>
      </c>
      <c r="E14" s="214">
        <v>1</v>
      </c>
      <c r="F14" s="214"/>
      <c r="G14" s="301"/>
      <c r="H14" s="302"/>
      <c r="I14" s="302"/>
      <c r="J14" s="302"/>
      <c r="K14" s="302"/>
      <c r="L14" s="302"/>
    </row>
    <row r="15" spans="2:12" ht="53.25" customHeight="1">
      <c r="B15" s="14"/>
      <c r="D15" s="64">
        <v>45473</v>
      </c>
      <c r="E15" s="214">
        <v>1</v>
      </c>
      <c r="F15" s="255"/>
      <c r="G15" s="302"/>
      <c r="H15" s="302"/>
      <c r="I15" s="302"/>
      <c r="J15" s="302"/>
      <c r="K15" s="302"/>
      <c r="L15" s="302"/>
    </row>
    <row r="16" spans="2:12" ht="69" customHeight="1">
      <c r="B16" s="14"/>
      <c r="D16" s="39" t="s">
        <v>338</v>
      </c>
      <c r="E16" s="214">
        <v>1</v>
      </c>
      <c r="F16" s="40"/>
      <c r="G16" s="294"/>
      <c r="H16" s="295"/>
      <c r="I16" s="35"/>
      <c r="J16" s="14"/>
    </row>
    <row r="17" spans="2:10" ht="56.25" customHeight="1">
      <c r="B17" s="14"/>
      <c r="C17" s="14"/>
      <c r="D17" s="39" t="s">
        <v>339</v>
      </c>
      <c r="E17" s="116">
        <v>1</v>
      </c>
      <c r="F17" s="40"/>
      <c r="G17" s="292"/>
      <c r="H17" s="293"/>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D10" sqref="D10"/>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7"/>
      <c r="B4" s="307"/>
      <c r="C4" s="307"/>
      <c r="D4" s="307"/>
      <c r="E4" s="307"/>
      <c r="F4" s="307"/>
      <c r="G4" s="307"/>
      <c r="H4" s="221"/>
    </row>
    <row r="5" spans="1:8" ht="210.75" customHeight="1">
      <c r="A5" s="221"/>
      <c r="B5" s="221"/>
      <c r="C5" s="221"/>
      <c r="D5" s="221"/>
      <c r="E5" s="221"/>
      <c r="F5" s="221"/>
      <c r="G5" s="221"/>
      <c r="H5" s="221"/>
    </row>
    <row r="6" spans="1:8" ht="78" customHeight="1">
      <c r="A6" s="221"/>
      <c r="B6" s="221"/>
      <c r="C6" s="221"/>
      <c r="D6" s="221"/>
      <c r="E6" s="221"/>
      <c r="F6" s="221"/>
      <c r="G6" s="221"/>
      <c r="H6" s="232"/>
    </row>
    <row r="7" spans="1:8" ht="60" customHeight="1">
      <c r="A7" s="232"/>
      <c r="B7" s="5"/>
      <c r="C7" s="235"/>
      <c r="D7" s="233"/>
      <c r="E7" s="234" t="e">
        <f>LISTADO!#REF!</f>
        <v>#REF!</v>
      </c>
      <c r="F7" s="234" t="e">
        <f>LISTADO!#REF!</f>
        <v>#REF!</v>
      </c>
      <c r="G7" s="232"/>
    </row>
    <row r="8" spans="1:8" s="62" customFormat="1">
      <c r="B8" s="219" t="s">
        <v>13</v>
      </c>
      <c r="C8" s="219" t="s">
        <v>14</v>
      </c>
      <c r="D8" s="219" t="s">
        <v>15</v>
      </c>
      <c r="E8" s="299" t="s">
        <v>16</v>
      </c>
      <c r="F8" s="300"/>
    </row>
    <row r="9" spans="1:8" s="62" customFormat="1" ht="72.75" customHeight="1">
      <c r="A9" s="85"/>
      <c r="B9" s="64">
        <v>45381</v>
      </c>
      <c r="C9" s="29">
        <v>1</v>
      </c>
      <c r="D9" s="29">
        <v>1</v>
      </c>
      <c r="E9" s="363" t="s">
        <v>387</v>
      </c>
      <c r="F9" s="364"/>
    </row>
    <row r="10" spans="1:8" s="62" customFormat="1" ht="81.75" customHeight="1">
      <c r="B10" s="64">
        <v>45473</v>
      </c>
      <c r="C10" s="29">
        <v>1</v>
      </c>
      <c r="D10" s="29"/>
      <c r="E10" s="363"/>
      <c r="F10" s="364"/>
    </row>
    <row r="11" spans="1:8" s="62" customFormat="1" ht="85.5" customHeight="1">
      <c r="B11" s="64">
        <v>45565</v>
      </c>
      <c r="C11" s="29">
        <v>1</v>
      </c>
      <c r="D11" s="29"/>
      <c r="E11" s="365"/>
      <c r="F11" s="366"/>
    </row>
    <row r="12" spans="1:8" s="62" customFormat="1" ht="104.25" customHeight="1">
      <c r="B12" s="231">
        <v>45656</v>
      </c>
      <c r="C12" s="215">
        <v>1</v>
      </c>
      <c r="D12" s="215"/>
      <c r="E12" s="362"/>
      <c r="F12" s="352"/>
    </row>
    <row r="13" spans="1:8" s="62" customFormat="1">
      <c r="A13" s="306"/>
      <c r="B13" s="306"/>
      <c r="C13" s="306"/>
      <c r="D13" s="306"/>
      <c r="E13" s="306"/>
      <c r="F13" s="306"/>
      <c r="G13" s="306"/>
    </row>
    <row r="14" spans="1:8" s="62" customFormat="1">
      <c r="A14" s="306"/>
      <c r="B14" s="306"/>
      <c r="C14" s="306"/>
      <c r="D14" s="306"/>
      <c r="E14" s="306"/>
      <c r="F14" s="306"/>
      <c r="G14" s="306"/>
    </row>
    <row r="15" spans="1:8" s="62" customFormat="1">
      <c r="A15" s="306"/>
      <c r="B15" s="306"/>
      <c r="C15" s="306"/>
      <c r="D15" s="306"/>
      <c r="E15" s="306"/>
      <c r="F15" s="306"/>
      <c r="G15" s="306"/>
    </row>
    <row r="16" spans="1:8" s="62" customFormat="1">
      <c r="A16" s="306"/>
      <c r="B16" s="306"/>
      <c r="C16" s="306"/>
      <c r="D16" s="306"/>
      <c r="E16" s="306"/>
      <c r="F16" s="306"/>
      <c r="G16" s="306"/>
    </row>
    <row r="17" spans="1:7" s="62" customFormat="1">
      <c r="A17" s="306"/>
      <c r="B17" s="306"/>
      <c r="C17" s="306"/>
      <c r="D17" s="306"/>
      <c r="E17" s="306"/>
      <c r="F17" s="306"/>
      <c r="G17" s="306"/>
    </row>
    <row r="18" spans="1:7" s="62" customFormat="1">
      <c r="A18" s="220"/>
      <c r="B18" s="220"/>
      <c r="C18" s="220"/>
      <c r="D18" s="220"/>
      <c r="E18" s="220"/>
      <c r="F18" s="220"/>
      <c r="G18" s="220"/>
    </row>
    <row r="19" spans="1:7" s="62" customFormat="1">
      <c r="A19" s="220"/>
      <c r="B19" s="220"/>
      <c r="C19" s="220"/>
      <c r="D19" s="220"/>
      <c r="E19" s="220"/>
      <c r="F19" s="220"/>
      <c r="G19" s="220"/>
    </row>
    <row r="20" spans="1:7" s="62" customFormat="1">
      <c r="A20" s="220"/>
      <c r="B20" s="220"/>
      <c r="C20" s="220"/>
      <c r="D20" s="220"/>
      <c r="E20" s="220"/>
      <c r="F20" s="220"/>
      <c r="G20" s="220"/>
    </row>
    <row r="21" spans="1:7" s="62" customFormat="1">
      <c r="A21" s="220"/>
      <c r="B21" s="220"/>
      <c r="C21" s="220"/>
      <c r="D21" s="220"/>
      <c r="E21" s="220"/>
      <c r="F21" s="220"/>
      <c r="G21" s="220"/>
    </row>
    <row r="22" spans="1:7" s="62" customFormat="1">
      <c r="A22" s="220"/>
      <c r="B22" s="220"/>
      <c r="C22" s="220"/>
      <c r="D22" s="220"/>
      <c r="E22" s="220"/>
      <c r="F22" s="220"/>
      <c r="G22" s="220"/>
    </row>
    <row r="23" spans="1:7">
      <c r="A23" s="220"/>
      <c r="B23" s="220"/>
      <c r="C23" s="220"/>
      <c r="D23" s="220"/>
      <c r="E23" s="220"/>
      <c r="F23" s="220"/>
      <c r="G23" s="220"/>
    </row>
    <row r="24" spans="1:7">
      <c r="A24" s="220"/>
      <c r="B24" s="220"/>
      <c r="C24" s="220"/>
      <c r="D24" s="220"/>
      <c r="E24" s="220"/>
      <c r="F24" s="220"/>
      <c r="G24" s="220"/>
    </row>
    <row r="25" spans="1:7">
      <c r="A25" s="220"/>
      <c r="B25" s="220"/>
      <c r="C25" s="220"/>
      <c r="D25" s="220"/>
      <c r="E25" s="220"/>
      <c r="F25" s="220"/>
      <c r="G25" s="220"/>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E19" sqref="E19"/>
    </sheetView>
  </sheetViews>
  <sheetFormatPr baseColWidth="10" defaultRowHeight="15"/>
  <cols>
    <col min="3" max="3" width="7.42578125" customWidth="1"/>
    <col min="9" max="9" width="34.28515625" customWidth="1"/>
  </cols>
  <sheetData>
    <row r="1" spans="2:9">
      <c r="B1" s="367"/>
      <c r="C1" s="368"/>
      <c r="D1" s="368"/>
      <c r="E1" s="368"/>
      <c r="F1" s="368"/>
      <c r="G1" s="368"/>
      <c r="H1" s="368"/>
      <c r="I1" s="369"/>
    </row>
    <row r="2" spans="2:9">
      <c r="B2" s="370"/>
      <c r="C2" s="371"/>
      <c r="D2" s="371"/>
      <c r="E2" s="371"/>
      <c r="F2" s="371"/>
      <c r="G2" s="371"/>
      <c r="H2" s="371"/>
      <c r="I2" s="372"/>
    </row>
    <row r="3" spans="2:9">
      <c r="B3" s="370"/>
      <c r="C3" s="371"/>
      <c r="D3" s="371"/>
      <c r="E3" s="371"/>
      <c r="F3" s="371"/>
      <c r="G3" s="371"/>
      <c r="H3" s="371"/>
      <c r="I3" s="372"/>
    </row>
    <row r="4" spans="2:9">
      <c r="B4" s="370"/>
      <c r="C4" s="371"/>
      <c r="D4" s="371"/>
      <c r="E4" s="371"/>
      <c r="F4" s="371"/>
      <c r="G4" s="371"/>
      <c r="H4" s="371"/>
      <c r="I4" s="372"/>
    </row>
    <row r="5" spans="2:9">
      <c r="B5" s="370"/>
      <c r="C5" s="371"/>
      <c r="D5" s="371"/>
      <c r="E5" s="371"/>
      <c r="F5" s="371"/>
      <c r="G5" s="371"/>
      <c r="H5" s="371"/>
      <c r="I5" s="372"/>
    </row>
    <row r="6" spans="2:9">
      <c r="B6" s="370"/>
      <c r="C6" s="371"/>
      <c r="D6" s="371"/>
      <c r="E6" s="371"/>
      <c r="F6" s="371"/>
      <c r="G6" s="371"/>
      <c r="H6" s="371"/>
      <c r="I6" s="372"/>
    </row>
    <row r="7" spans="2:9">
      <c r="B7" s="370"/>
      <c r="C7" s="371"/>
      <c r="D7" s="371"/>
      <c r="E7" s="371"/>
      <c r="F7" s="371"/>
      <c r="G7" s="371"/>
      <c r="H7" s="371"/>
      <c r="I7" s="372"/>
    </row>
    <row r="8" spans="2:9">
      <c r="B8" s="370"/>
      <c r="C8" s="371"/>
      <c r="D8" s="371"/>
      <c r="E8" s="371"/>
      <c r="F8" s="371"/>
      <c r="G8" s="371"/>
      <c r="H8" s="371"/>
      <c r="I8" s="372"/>
    </row>
    <row r="9" spans="2:9">
      <c r="B9" s="370"/>
      <c r="C9" s="371"/>
      <c r="D9" s="371"/>
      <c r="E9" s="371"/>
      <c r="F9" s="371"/>
      <c r="G9" s="371"/>
      <c r="H9" s="371"/>
      <c r="I9" s="372"/>
    </row>
    <row r="10" spans="2:9">
      <c r="B10" s="370"/>
      <c r="C10" s="371"/>
      <c r="D10" s="371"/>
      <c r="E10" s="371"/>
      <c r="F10" s="371"/>
      <c r="G10" s="371"/>
      <c r="H10" s="371"/>
      <c r="I10" s="372"/>
    </row>
    <row r="11" spans="2:9">
      <c r="B11" s="370"/>
      <c r="C11" s="371"/>
      <c r="D11" s="371"/>
      <c r="E11" s="371"/>
      <c r="F11" s="371"/>
      <c r="G11" s="371"/>
      <c r="H11" s="371"/>
      <c r="I11" s="372"/>
    </row>
    <row r="12" spans="2:9">
      <c r="B12" s="370"/>
      <c r="C12" s="371"/>
      <c r="D12" s="371"/>
      <c r="E12" s="371"/>
      <c r="F12" s="371"/>
      <c r="G12" s="371"/>
      <c r="H12" s="371"/>
      <c r="I12" s="372"/>
    </row>
    <row r="13" spans="2:9">
      <c r="B13" s="370"/>
      <c r="C13" s="371"/>
      <c r="D13" s="371"/>
      <c r="E13" s="371"/>
      <c r="F13" s="371"/>
      <c r="G13" s="371"/>
      <c r="H13" s="371"/>
      <c r="I13" s="372"/>
    </row>
    <row r="14" spans="2:9">
      <c r="B14" s="370"/>
      <c r="C14" s="371"/>
      <c r="D14" s="371"/>
      <c r="E14" s="371"/>
      <c r="F14" s="371"/>
      <c r="G14" s="371"/>
      <c r="H14" s="371"/>
      <c r="I14" s="372"/>
    </row>
    <row r="15" spans="2:9">
      <c r="B15" s="370"/>
      <c r="C15" s="371"/>
      <c r="D15" s="371"/>
      <c r="E15" s="371"/>
      <c r="F15" s="371"/>
      <c r="G15" s="371"/>
      <c r="H15" s="371"/>
      <c r="I15" s="372"/>
    </row>
    <row r="16" spans="2:9">
      <c r="B16" s="370"/>
      <c r="C16" s="371"/>
      <c r="D16" s="371"/>
      <c r="E16" s="371"/>
      <c r="F16" s="371"/>
      <c r="G16" s="371"/>
      <c r="H16" s="371"/>
      <c r="I16" s="372"/>
    </row>
    <row r="17" spans="2:10" ht="45" customHeight="1">
      <c r="B17" s="370"/>
      <c r="C17" s="371"/>
      <c r="D17" s="371"/>
      <c r="E17" s="371"/>
      <c r="F17" s="371"/>
      <c r="G17" s="371"/>
      <c r="H17" s="371"/>
      <c r="I17" s="372"/>
    </row>
    <row r="18" spans="2:10" ht="38.25" customHeight="1">
      <c r="B18" s="299" t="s">
        <v>13</v>
      </c>
      <c r="C18" s="300"/>
      <c r="D18" s="219" t="s">
        <v>14</v>
      </c>
      <c r="E18" s="91" t="s">
        <v>15</v>
      </c>
      <c r="F18" s="299" t="s">
        <v>16</v>
      </c>
      <c r="G18" s="386"/>
      <c r="H18" s="386"/>
      <c r="I18" s="386"/>
    </row>
    <row r="19" spans="2:10" ht="54" customHeight="1">
      <c r="B19" s="373">
        <v>45381</v>
      </c>
      <c r="C19" s="374"/>
      <c r="D19" s="40">
        <v>1</v>
      </c>
      <c r="E19" s="40">
        <v>1</v>
      </c>
      <c r="F19" s="363" t="s">
        <v>388</v>
      </c>
      <c r="G19" s="375"/>
      <c r="H19" s="375"/>
      <c r="I19" s="376"/>
      <c r="J19" s="1">
        <v>1</v>
      </c>
    </row>
    <row r="20" spans="2:10" ht="56.25" customHeight="1">
      <c r="B20" s="385">
        <v>45473</v>
      </c>
      <c r="C20" s="298"/>
      <c r="D20" s="40">
        <v>1</v>
      </c>
      <c r="E20" s="40"/>
      <c r="F20" s="377"/>
      <c r="G20" s="378"/>
      <c r="H20" s="378"/>
      <c r="I20" s="379"/>
      <c r="J20" s="1">
        <v>2</v>
      </c>
    </row>
    <row r="21" spans="2:10" ht="54" customHeight="1">
      <c r="B21" s="385">
        <v>45565</v>
      </c>
      <c r="C21" s="298"/>
      <c r="D21" s="40">
        <v>1</v>
      </c>
      <c r="E21" s="40"/>
      <c r="F21" s="380"/>
      <c r="G21" s="381"/>
      <c r="H21" s="381"/>
      <c r="I21" s="382"/>
      <c r="J21" s="1">
        <v>3</v>
      </c>
    </row>
    <row r="22" spans="2:10" ht="58.5" customHeight="1">
      <c r="B22" s="385">
        <v>45656</v>
      </c>
      <c r="C22" s="298"/>
      <c r="D22" s="40">
        <v>1</v>
      </c>
      <c r="E22" s="40"/>
      <c r="F22" s="303"/>
      <c r="G22" s="383"/>
      <c r="H22" s="383"/>
      <c r="I22" s="384"/>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3"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26" t="e">
        <f>LISTADO!#REF!</f>
        <v>#REF!</v>
      </c>
      <c r="H10" s="26" t="e">
        <f>LISTADO!#REF!</f>
        <v>#REF!</v>
      </c>
      <c r="I10" s="14"/>
    </row>
    <row r="11" spans="1:9" ht="30" hidden="1" customHeight="1">
      <c r="B11" s="14"/>
      <c r="E11" s="387" t="e">
        <f>LISTADO!#REF!</f>
        <v>#REF!</v>
      </c>
      <c r="F11" s="387"/>
      <c r="G11" s="27" t="e">
        <f>LISTADO!#REF!</f>
        <v>#REF!</v>
      </c>
      <c r="H11" s="27" t="e">
        <f>LISTADO!#REF!</f>
        <v>#REF!</v>
      </c>
      <c r="I11" s="14"/>
    </row>
    <row r="12" spans="1:9" ht="7.5" customHeight="1">
      <c r="B12" s="14"/>
      <c r="I12" s="14"/>
    </row>
    <row r="13" spans="1:9">
      <c r="B13" s="14"/>
      <c r="D13" s="13" t="s">
        <v>13</v>
      </c>
      <c r="E13" s="13" t="s">
        <v>14</v>
      </c>
      <c r="F13" s="13" t="s">
        <v>15</v>
      </c>
      <c r="G13" s="299" t="s">
        <v>16</v>
      </c>
      <c r="H13" s="300"/>
      <c r="I13" s="14"/>
    </row>
    <row r="14" spans="1:9" s="4" customFormat="1" ht="94.5" customHeight="1">
      <c r="B14" s="16"/>
      <c r="D14" s="64">
        <v>45381</v>
      </c>
      <c r="E14" s="214">
        <v>1</v>
      </c>
      <c r="F14" s="214"/>
      <c r="G14" s="294"/>
      <c r="H14" s="295"/>
      <c r="I14" s="16"/>
    </row>
    <row r="15" spans="1:9" ht="82.5" customHeight="1">
      <c r="B15" s="14"/>
      <c r="D15" s="68">
        <v>45473</v>
      </c>
      <c r="E15" s="214">
        <v>1</v>
      </c>
      <c r="F15" s="214"/>
      <c r="G15" s="294"/>
      <c r="H15" s="295"/>
      <c r="I15" s="14"/>
    </row>
    <row r="16" spans="1:9" ht="65.25" customHeight="1">
      <c r="B16" s="14"/>
      <c r="D16" s="64">
        <v>45565</v>
      </c>
      <c r="E16" s="214">
        <v>1</v>
      </c>
      <c r="F16" s="40"/>
      <c r="G16" s="262"/>
      <c r="H16" s="263"/>
      <c r="I16" s="14"/>
    </row>
    <row r="17" spans="1:9" ht="93" customHeight="1">
      <c r="B17" s="14"/>
      <c r="D17" s="117">
        <v>45656</v>
      </c>
      <c r="E17" s="116">
        <v>1</v>
      </c>
      <c r="F17" s="116"/>
      <c r="G17" s="326"/>
      <c r="H17" s="388"/>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214">
        <v>1</v>
      </c>
      <c r="F14" s="112">
        <v>1</v>
      </c>
      <c r="I14" s="16"/>
    </row>
    <row r="15" spans="2:9" ht="104.25" customHeight="1">
      <c r="B15" s="14"/>
      <c r="D15" s="68">
        <v>45473</v>
      </c>
      <c r="E15" s="214">
        <v>1</v>
      </c>
      <c r="F15" s="112"/>
      <c r="G15" s="294"/>
      <c r="H15" s="295"/>
      <c r="I15" s="14" t="s">
        <v>210</v>
      </c>
    </row>
    <row r="16" spans="2:9" ht="102" customHeight="1">
      <c r="B16" s="14"/>
      <c r="D16" s="64">
        <v>45565</v>
      </c>
      <c r="E16" s="214">
        <v>1</v>
      </c>
      <c r="F16" s="110"/>
      <c r="G16" s="330"/>
      <c r="H16" s="331"/>
      <c r="I16" s="14"/>
    </row>
    <row r="17" spans="1:8" ht="133.5" customHeight="1">
      <c r="B17" s="14"/>
      <c r="D17" s="117">
        <v>45656</v>
      </c>
      <c r="E17" s="40">
        <v>1</v>
      </c>
      <c r="F17" s="40"/>
      <c r="G17" s="330"/>
      <c r="H17" s="331"/>
    </row>
    <row r="18" spans="1:8" s="14" customFormat="1" ht="7.5" customHeight="1">
      <c r="A18"/>
      <c r="D18" s="15"/>
      <c r="E18" s="15"/>
      <c r="F18" s="15"/>
      <c r="G18" s="14" t="s">
        <v>211</v>
      </c>
    </row>
  </sheetData>
  <mergeCells count="6">
    <mergeCell ref="G17:H17"/>
    <mergeCell ref="E10:F10"/>
    <mergeCell ref="E11:F11"/>
    <mergeCell ref="G13:H13"/>
    <mergeCell ref="G15:H15"/>
    <mergeCell ref="G16:H1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49.5" customHeight="1">
      <c r="B14" s="16"/>
      <c r="D14" s="41" t="s">
        <v>360</v>
      </c>
      <c r="E14" s="119">
        <f>[1]LISTADO!L42</f>
        <v>0.9</v>
      </c>
      <c r="F14" s="119">
        <v>1</v>
      </c>
      <c r="G14" s="294" t="s">
        <v>359</v>
      </c>
      <c r="H14" s="295"/>
      <c r="I14" s="35"/>
      <c r="J14" s="16"/>
    </row>
    <row r="15" spans="2:10" ht="54.75" customHeight="1">
      <c r="B15" s="14"/>
      <c r="D15" s="39" t="s">
        <v>361</v>
      </c>
      <c r="E15" s="119">
        <v>0.9</v>
      </c>
      <c r="F15" s="119">
        <v>1</v>
      </c>
      <c r="G15" s="294" t="s">
        <v>363</v>
      </c>
      <c r="H15" s="295"/>
      <c r="I15" s="35"/>
      <c r="J15" s="14"/>
    </row>
    <row r="16" spans="2:10" ht="54.75" customHeight="1">
      <c r="B16" s="14"/>
      <c r="D16" s="39" t="s">
        <v>362</v>
      </c>
      <c r="E16" s="119">
        <v>0.9</v>
      </c>
      <c r="F16" s="119">
        <v>1</v>
      </c>
      <c r="G16" s="294" t="s">
        <v>364</v>
      </c>
      <c r="H16" s="295"/>
      <c r="I16" s="35"/>
      <c r="J16" s="14"/>
    </row>
    <row r="17" spans="2:10" ht="50.25" customHeight="1">
      <c r="B17" s="14"/>
      <c r="D17" s="39" t="s">
        <v>344</v>
      </c>
      <c r="E17" s="119">
        <v>0.9</v>
      </c>
      <c r="F17" s="119"/>
      <c r="G17" s="294"/>
      <c r="H17" s="295"/>
      <c r="I17" s="35"/>
      <c r="J17" s="14"/>
    </row>
    <row r="18" spans="2:10" ht="53.25" customHeight="1">
      <c r="B18" s="14"/>
      <c r="D18" s="41" t="s">
        <v>345</v>
      </c>
      <c r="E18" s="119">
        <v>0.9</v>
      </c>
      <c r="F18" s="119"/>
      <c r="G18" s="294"/>
      <c r="H18" s="295"/>
      <c r="I18" s="35"/>
      <c r="J18" s="14"/>
    </row>
    <row r="19" spans="2:10" ht="51" customHeight="1">
      <c r="B19" s="14"/>
      <c r="D19" s="41" t="s">
        <v>341</v>
      </c>
      <c r="E19" s="119">
        <v>0.9</v>
      </c>
      <c r="F19" s="119"/>
      <c r="G19" s="294"/>
      <c r="H19" s="295"/>
      <c r="I19" s="35"/>
      <c r="J19" s="14"/>
    </row>
    <row r="20" spans="2:10" ht="55.5" customHeight="1">
      <c r="B20" s="14"/>
      <c r="D20" s="41" t="s">
        <v>346</v>
      </c>
      <c r="E20" s="119">
        <v>0.9</v>
      </c>
      <c r="F20" s="151"/>
      <c r="G20" s="294"/>
      <c r="H20" s="295"/>
      <c r="I20" s="35"/>
      <c r="J20" s="14"/>
    </row>
    <row r="21" spans="2:10" ht="48" customHeight="1">
      <c r="B21" s="14"/>
      <c r="D21" s="41" t="s">
        <v>350</v>
      </c>
      <c r="E21" s="119">
        <v>0.9</v>
      </c>
      <c r="F21" s="151"/>
      <c r="G21" s="294"/>
      <c r="H21" s="295"/>
      <c r="I21" s="35"/>
      <c r="J21" s="14"/>
    </row>
    <row r="22" spans="2:10" ht="48" customHeight="1">
      <c r="B22" s="14"/>
      <c r="D22" s="41" t="s">
        <v>338</v>
      </c>
      <c r="E22" s="119">
        <v>0.9</v>
      </c>
      <c r="F22" s="151"/>
      <c r="G22" s="294"/>
      <c r="H22" s="295"/>
      <c r="I22" s="35"/>
      <c r="J22" s="14"/>
    </row>
    <row r="23" spans="2:10" ht="49.5" customHeight="1">
      <c r="B23" s="14"/>
      <c r="D23" s="41" t="s">
        <v>348</v>
      </c>
      <c r="E23" s="119">
        <v>0.9</v>
      </c>
      <c r="F23" s="119"/>
      <c r="G23" s="294"/>
      <c r="H23" s="295"/>
      <c r="I23" s="35"/>
      <c r="J23" s="14"/>
    </row>
    <row r="24" spans="2:10" ht="44.25" customHeight="1">
      <c r="B24" s="14"/>
      <c r="D24" s="41" t="s">
        <v>349</v>
      </c>
      <c r="E24" s="116">
        <v>0.9</v>
      </c>
      <c r="F24" s="116"/>
      <c r="G24" s="294"/>
      <c r="H24" s="295"/>
      <c r="I24" s="35"/>
      <c r="J24" s="14"/>
    </row>
    <row r="25" spans="2:10" ht="57.75" customHeight="1">
      <c r="B25" s="14"/>
      <c r="D25" s="41" t="s">
        <v>339</v>
      </c>
      <c r="E25" s="116">
        <v>0.9</v>
      </c>
      <c r="F25" s="116"/>
      <c r="G25" s="294"/>
      <c r="H25" s="295"/>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358</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91.5" customHeight="1">
      <c r="B14" s="16"/>
      <c r="D14" s="41" t="s">
        <v>340</v>
      </c>
      <c r="E14" s="116">
        <v>1</v>
      </c>
      <c r="F14" s="112">
        <v>1</v>
      </c>
      <c r="G14" s="330" t="s">
        <v>369</v>
      </c>
      <c r="H14" s="331"/>
      <c r="I14" s="35"/>
      <c r="J14" s="16"/>
    </row>
    <row r="15" spans="1:10" s="4" customFormat="1" ht="45.75" customHeight="1">
      <c r="B15" s="16"/>
      <c r="D15" s="39" t="s">
        <v>341</v>
      </c>
      <c r="E15" s="116">
        <v>1</v>
      </c>
      <c r="F15" s="112"/>
      <c r="G15" s="294"/>
      <c r="H15" s="295"/>
      <c r="I15" s="35"/>
      <c r="J15" s="16"/>
    </row>
    <row r="16" spans="1:10" s="4" customFormat="1" ht="47.25" customHeight="1">
      <c r="B16" s="16"/>
      <c r="D16" s="39" t="s">
        <v>338</v>
      </c>
      <c r="E16" s="214">
        <v>1</v>
      </c>
      <c r="F16" s="112"/>
      <c r="G16" s="305"/>
      <c r="H16" s="295"/>
      <c r="I16" s="35"/>
      <c r="J16" s="16"/>
    </row>
    <row r="17" spans="2:10" s="4" customFormat="1" ht="50.25" customHeight="1">
      <c r="B17" s="16"/>
      <c r="D17" s="39" t="s">
        <v>339</v>
      </c>
      <c r="E17" s="119">
        <v>1</v>
      </c>
      <c r="F17" s="112"/>
      <c r="G17" s="389"/>
      <c r="H17" s="293"/>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3"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7.5" customHeight="1">
      <c r="B14" s="16"/>
      <c r="D14" s="41" t="s">
        <v>361</v>
      </c>
      <c r="E14" s="116">
        <v>1</v>
      </c>
      <c r="F14" s="116">
        <v>1</v>
      </c>
      <c r="G14" s="305" t="s">
        <v>368</v>
      </c>
      <c r="H14" s="295"/>
      <c r="I14" s="35"/>
      <c r="J14" s="16"/>
    </row>
    <row r="15" spans="2:10" ht="55.5" customHeight="1">
      <c r="B15" s="14"/>
      <c r="D15" s="39" t="s">
        <v>344</v>
      </c>
      <c r="E15" s="116">
        <v>1</v>
      </c>
      <c r="F15" s="116"/>
      <c r="G15" s="305"/>
      <c r="H15" s="295"/>
      <c r="I15" s="35"/>
      <c r="J15" s="14"/>
    </row>
    <row r="16" spans="2:10" ht="53.25" customHeight="1">
      <c r="B16" s="14"/>
      <c r="D16" s="39" t="s">
        <v>341</v>
      </c>
      <c r="E16" s="116">
        <v>1</v>
      </c>
      <c r="F16" s="40"/>
      <c r="G16" s="305"/>
      <c r="H16" s="295"/>
      <c r="I16" s="35"/>
      <c r="J16" s="14"/>
    </row>
    <row r="17" spans="1:10" ht="66" customHeight="1">
      <c r="B17" s="14"/>
      <c r="D17" s="39" t="s">
        <v>347</v>
      </c>
      <c r="E17" s="119">
        <v>1</v>
      </c>
      <c r="F17" s="40"/>
      <c r="G17" s="305"/>
      <c r="H17" s="295"/>
      <c r="I17" s="36"/>
      <c r="J17" s="14"/>
    </row>
    <row r="18" spans="1:10" ht="62.25" customHeight="1">
      <c r="B18" s="14"/>
      <c r="D18" s="39" t="s">
        <v>348</v>
      </c>
      <c r="E18" s="116">
        <v>1</v>
      </c>
      <c r="F18" s="40"/>
      <c r="G18" s="305"/>
      <c r="H18" s="295"/>
      <c r="I18" s="35"/>
      <c r="J18" s="14"/>
    </row>
    <row r="19" spans="1:10" ht="77.25" customHeight="1">
      <c r="B19" s="14"/>
      <c r="D19" s="39" t="s">
        <v>339</v>
      </c>
      <c r="E19" s="116">
        <v>1</v>
      </c>
      <c r="F19" s="40"/>
      <c r="G19" s="305"/>
      <c r="H19" s="295"/>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ht="54" customHeight="1">
      <c r="B14" s="14"/>
      <c r="D14" s="64">
        <v>45473</v>
      </c>
      <c r="E14" s="119">
        <v>1</v>
      </c>
      <c r="F14" s="214"/>
      <c r="G14" s="294" t="s">
        <v>383</v>
      </c>
      <c r="H14" s="295"/>
      <c r="I14" s="14"/>
    </row>
    <row r="15" spans="2:9" ht="41.25" customHeight="1" thickBot="1">
      <c r="B15" s="14"/>
      <c r="D15" s="113">
        <v>45656</v>
      </c>
      <c r="E15" s="114">
        <v>1</v>
      </c>
      <c r="F15" s="115"/>
      <c r="G15" s="294" t="s">
        <v>384</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48" customHeight="1">
      <c r="B14" s="16"/>
      <c r="D14" s="64">
        <v>45473</v>
      </c>
      <c r="E14" s="119">
        <v>0.9</v>
      </c>
      <c r="F14" s="214"/>
      <c r="G14" s="390" t="s">
        <v>383</v>
      </c>
      <c r="H14" s="391"/>
      <c r="I14" s="16"/>
    </row>
    <row r="15" spans="2:9" ht="46.5" customHeight="1">
      <c r="B15" s="14"/>
      <c r="D15" s="64">
        <v>45656</v>
      </c>
      <c r="E15" s="119">
        <v>0.9</v>
      </c>
      <c r="F15" s="119"/>
      <c r="G15" s="294" t="s">
        <v>384</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3"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116">
        <v>1</v>
      </c>
      <c r="F14" s="116">
        <v>1</v>
      </c>
      <c r="G14" s="392" t="s">
        <v>385</v>
      </c>
      <c r="H14" s="393"/>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G36" sqref="G3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50" t="e">
        <f>LISTADO!#REF!</f>
        <v>#REF!</v>
      </c>
      <c r="H10" s="50" t="e">
        <f>LISTADO!#REF!</f>
        <v>#REF!</v>
      </c>
      <c r="I10" s="34"/>
      <c r="J10" s="14"/>
    </row>
    <row r="11" spans="1:10" ht="30" hidden="1" customHeight="1">
      <c r="B11" s="14"/>
      <c r="E11" s="297" t="e">
        <f>LISTADO!#REF!</f>
        <v>#REF!</v>
      </c>
      <c r="F11" s="298"/>
      <c r="G11" s="51" t="e">
        <f>LISTADO!#REF!</f>
        <v>#REF!</v>
      </c>
      <c r="H11" s="51" t="e">
        <f>LISTADO!#REF!</f>
        <v>#REF!</v>
      </c>
      <c r="I11" s="34"/>
      <c r="J11" s="14"/>
    </row>
    <row r="12" spans="1:10" ht="7.5" customHeight="1">
      <c r="A12" s="306"/>
      <c r="B12" s="306"/>
      <c r="C12" s="306"/>
      <c r="I12" s="306"/>
      <c r="J12" s="306"/>
    </row>
    <row r="13" spans="1:10">
      <c r="A13" s="306"/>
      <c r="B13" s="306"/>
      <c r="C13" s="306"/>
      <c r="D13" s="13" t="s">
        <v>13</v>
      </c>
      <c r="E13" s="13" t="s">
        <v>14</v>
      </c>
      <c r="F13" s="13" t="s">
        <v>15</v>
      </c>
      <c r="G13" s="299" t="s">
        <v>16</v>
      </c>
      <c r="H13" s="300"/>
      <c r="I13" s="306"/>
      <c r="J13" s="306"/>
    </row>
    <row r="14" spans="1:10" s="4" customFormat="1" ht="42.75" customHeight="1">
      <c r="A14" s="306"/>
      <c r="B14" s="306"/>
      <c r="C14" s="306"/>
      <c r="D14" s="39" t="s">
        <v>340</v>
      </c>
      <c r="E14" s="6">
        <v>1</v>
      </c>
      <c r="F14" s="151"/>
      <c r="G14" s="303"/>
      <c r="H14" s="304"/>
      <c r="I14" s="306"/>
      <c r="J14" s="306"/>
    </row>
    <row r="15" spans="1:10" ht="45" customHeight="1" thickBot="1">
      <c r="A15" s="306"/>
      <c r="B15" s="306"/>
      <c r="C15" s="306"/>
      <c r="D15" s="39" t="s">
        <v>341</v>
      </c>
      <c r="E15" s="95">
        <v>1</v>
      </c>
      <c r="F15" s="66"/>
      <c r="G15" s="305"/>
      <c r="H15" s="295"/>
      <c r="I15" s="306"/>
      <c r="J15" s="306"/>
    </row>
    <row r="16" spans="1:10" ht="47.25" customHeight="1">
      <c r="A16" s="306"/>
      <c r="B16" s="306"/>
      <c r="C16" s="306"/>
      <c r="D16" s="309">
        <v>45565</v>
      </c>
      <c r="E16" s="311">
        <v>1</v>
      </c>
      <c r="F16" s="66"/>
      <c r="G16" s="305"/>
      <c r="H16" s="295"/>
      <c r="I16" s="306"/>
      <c r="J16" s="306"/>
    </row>
    <row r="17" spans="1:10" ht="0.75" hidden="1" customHeight="1">
      <c r="A17" s="306"/>
      <c r="B17" s="306"/>
      <c r="C17" s="306"/>
      <c r="D17" s="310"/>
      <c r="E17" s="312"/>
      <c r="F17" s="66"/>
      <c r="G17" s="305"/>
      <c r="H17" s="295"/>
      <c r="I17" s="306"/>
      <c r="J17" s="306"/>
    </row>
    <row r="18" spans="1:10" ht="15" hidden="1" customHeight="1">
      <c r="A18" s="306"/>
      <c r="B18" s="306"/>
      <c r="C18" s="306"/>
      <c r="D18" s="310"/>
      <c r="E18" s="312"/>
      <c r="F18" s="66"/>
      <c r="G18" s="305"/>
      <c r="H18" s="295"/>
      <c r="I18" s="306"/>
      <c r="J18" s="306"/>
    </row>
    <row r="19" spans="1:10" ht="37.5" customHeight="1">
      <c r="A19" s="306"/>
      <c r="B19" s="306"/>
      <c r="C19" s="306"/>
      <c r="D19" s="68">
        <v>45656</v>
      </c>
      <c r="E19" s="40">
        <v>1</v>
      </c>
      <c r="F19" s="40"/>
      <c r="G19" s="308"/>
      <c r="H19" s="304"/>
      <c r="I19" s="306"/>
      <c r="J19" s="306"/>
    </row>
    <row r="20" spans="1:10">
      <c r="A20" s="306"/>
      <c r="B20" s="306"/>
      <c r="C20" s="306"/>
      <c r="D20" s="306"/>
      <c r="E20" s="306"/>
      <c r="F20" s="306"/>
      <c r="G20" s="306"/>
      <c r="H20" s="306"/>
      <c r="I20" s="306"/>
      <c r="J20" s="307"/>
    </row>
    <row r="21" spans="1:10">
      <c r="A21" s="306"/>
      <c r="B21" s="306"/>
      <c r="C21" s="306"/>
      <c r="D21" s="306"/>
      <c r="E21" s="306"/>
      <c r="F21" s="306"/>
      <c r="G21" s="306"/>
      <c r="H21" s="306"/>
      <c r="I21" s="306"/>
      <c r="J21" s="307"/>
    </row>
    <row r="22" spans="1:10">
      <c r="A22" s="306"/>
      <c r="B22" s="306"/>
      <c r="C22" s="306"/>
      <c r="D22" s="306"/>
      <c r="E22" s="306"/>
      <c r="F22" s="306"/>
      <c r="G22" s="306"/>
      <c r="H22" s="306"/>
      <c r="I22" s="306"/>
      <c r="J22" s="307"/>
    </row>
    <row r="23" spans="1:10">
      <c r="A23" s="306"/>
      <c r="B23" s="306"/>
      <c r="C23" s="306"/>
      <c r="D23" s="306"/>
      <c r="E23" s="306"/>
      <c r="F23" s="306"/>
      <c r="G23" s="306"/>
      <c r="H23" s="306"/>
      <c r="I23" s="306"/>
      <c r="J23" s="307"/>
    </row>
    <row r="24" spans="1:10" ht="10.5" customHeight="1">
      <c r="A24" s="306"/>
      <c r="B24" s="306"/>
      <c r="C24" s="306"/>
      <c r="D24" s="306"/>
      <c r="E24" s="306"/>
      <c r="F24" s="306"/>
      <c r="G24" s="306"/>
      <c r="H24" s="306"/>
      <c r="I24" s="306"/>
      <c r="J24" s="307"/>
    </row>
    <row r="25" spans="1:10" hidden="1">
      <c r="A25" s="306"/>
      <c r="B25" s="306"/>
      <c r="C25" s="306"/>
      <c r="D25" s="306"/>
      <c r="E25" s="306"/>
      <c r="F25" s="306"/>
      <c r="G25" s="306"/>
      <c r="H25" s="306"/>
      <c r="I25" s="306"/>
      <c r="J25" s="307"/>
    </row>
    <row r="26" spans="1:10" hidden="1">
      <c r="A26" s="306"/>
      <c r="B26" s="306"/>
      <c r="C26" s="306"/>
      <c r="D26" s="306"/>
      <c r="E26" s="306"/>
      <c r="F26" s="306"/>
      <c r="G26" s="306"/>
      <c r="H26" s="306"/>
      <c r="I26" s="306"/>
      <c r="J26" s="307"/>
    </row>
    <row r="27" spans="1:10" hidden="1">
      <c r="A27" s="306"/>
      <c r="B27" s="306"/>
      <c r="C27" s="306"/>
      <c r="D27" s="306"/>
      <c r="E27" s="306"/>
      <c r="F27" s="306"/>
      <c r="G27" s="306"/>
      <c r="H27" s="306"/>
      <c r="I27" s="306"/>
      <c r="J27" s="307"/>
    </row>
    <row r="28" spans="1:10" hidden="1">
      <c r="A28" s="306"/>
      <c r="B28" s="306"/>
      <c r="C28" s="306"/>
      <c r="D28" s="306"/>
      <c r="E28" s="306"/>
      <c r="F28" s="306"/>
      <c r="G28" s="306"/>
      <c r="H28" s="306"/>
      <c r="I28" s="306"/>
      <c r="J28" s="307"/>
    </row>
    <row r="29" spans="1:10" hidden="1">
      <c r="A29" s="306"/>
      <c r="B29" s="306"/>
      <c r="C29" s="306"/>
      <c r="D29" s="306"/>
      <c r="E29" s="306"/>
      <c r="F29" s="306"/>
      <c r="G29" s="306"/>
      <c r="H29" s="306"/>
      <c r="I29" s="306"/>
      <c r="J29" s="307"/>
    </row>
    <row r="30" spans="1:10" hidden="1">
      <c r="A30" s="306"/>
      <c r="B30" s="306"/>
      <c r="C30" s="306"/>
      <c r="D30" s="306"/>
      <c r="E30" s="306"/>
      <c r="F30" s="306"/>
      <c r="G30" s="306"/>
      <c r="H30" s="306"/>
      <c r="I30" s="306"/>
      <c r="J30" s="307"/>
    </row>
    <row r="31" spans="1:10" hidden="1">
      <c r="A31" s="306"/>
      <c r="B31" s="306"/>
      <c r="C31" s="306"/>
      <c r="D31" s="306"/>
      <c r="E31" s="306"/>
      <c r="F31" s="306"/>
      <c r="G31" s="306"/>
      <c r="H31" s="306"/>
      <c r="I31" s="306"/>
      <c r="J31" s="307"/>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4"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63" customHeight="1">
      <c r="B14" s="16"/>
      <c r="D14" s="64">
        <v>45656</v>
      </c>
      <c r="E14" s="116">
        <v>1</v>
      </c>
      <c r="F14" s="116"/>
      <c r="G14" s="294" t="s">
        <v>386</v>
      </c>
      <c r="H14" s="295"/>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54" customHeight="1">
      <c r="B14" s="16"/>
      <c r="D14" s="64">
        <v>45656</v>
      </c>
      <c r="E14" s="116">
        <v>1</v>
      </c>
      <c r="F14" s="264"/>
      <c r="G14" s="303" t="s">
        <v>386</v>
      </c>
      <c r="H14" s="304"/>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0" workbookViewId="0">
      <selection activeCell="B20" sqref="B20:I20"/>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4"/>
      <c r="B1" s="394"/>
      <c r="C1" s="394"/>
      <c r="D1" s="394"/>
      <c r="E1" s="394"/>
      <c r="F1" s="394"/>
      <c r="G1" s="394"/>
      <c r="H1" s="394"/>
      <c r="I1" s="394"/>
      <c r="J1" s="394"/>
    </row>
    <row r="2" spans="1:10">
      <c r="A2" s="406"/>
      <c r="B2" s="407"/>
      <c r="C2" s="408"/>
      <c r="D2" s="408"/>
      <c r="E2" s="408"/>
      <c r="F2" s="408"/>
      <c r="G2" s="408"/>
      <c r="H2" s="408"/>
      <c r="I2" s="409"/>
      <c r="J2" s="394"/>
    </row>
    <row r="3" spans="1:10">
      <c r="A3" s="406"/>
      <c r="B3" s="410"/>
      <c r="C3" s="411"/>
      <c r="D3" s="411"/>
      <c r="E3" s="411"/>
      <c r="F3" s="411"/>
      <c r="G3" s="411"/>
      <c r="H3" s="411"/>
      <c r="I3" s="412"/>
      <c r="J3" s="394"/>
    </row>
    <row r="4" spans="1:10">
      <c r="A4" s="406"/>
      <c r="B4" s="410"/>
      <c r="C4" s="411"/>
      <c r="D4" s="411"/>
      <c r="E4" s="411"/>
      <c r="F4" s="411"/>
      <c r="G4" s="411"/>
      <c r="H4" s="411"/>
      <c r="I4" s="412"/>
      <c r="J4" s="394"/>
    </row>
    <row r="5" spans="1:10">
      <c r="A5" s="406"/>
      <c r="B5" s="410"/>
      <c r="C5" s="411"/>
      <c r="D5" s="411"/>
      <c r="E5" s="411"/>
      <c r="F5" s="411"/>
      <c r="G5" s="411"/>
      <c r="H5" s="411"/>
      <c r="I5" s="412"/>
      <c r="J5" s="394"/>
    </row>
    <row r="6" spans="1:10">
      <c r="A6" s="406"/>
      <c r="B6" s="410"/>
      <c r="C6" s="411"/>
      <c r="D6" s="411"/>
      <c r="E6" s="411"/>
      <c r="F6" s="411"/>
      <c r="G6" s="411"/>
      <c r="H6" s="411"/>
      <c r="I6" s="412"/>
      <c r="J6" s="394"/>
    </row>
    <row r="7" spans="1:10">
      <c r="A7" s="406"/>
      <c r="B7" s="410"/>
      <c r="C7" s="411"/>
      <c r="D7" s="411"/>
      <c r="E7" s="411"/>
      <c r="F7" s="411"/>
      <c r="G7" s="411"/>
      <c r="H7" s="411"/>
      <c r="I7" s="412"/>
      <c r="J7" s="394"/>
    </row>
    <row r="8" spans="1:10">
      <c r="A8" s="406"/>
      <c r="B8" s="410"/>
      <c r="C8" s="411"/>
      <c r="D8" s="411"/>
      <c r="E8" s="411"/>
      <c r="F8" s="411"/>
      <c r="G8" s="411"/>
      <c r="H8" s="411"/>
      <c r="I8" s="412"/>
      <c r="J8" s="394"/>
    </row>
    <row r="9" spans="1:10">
      <c r="A9" s="406"/>
      <c r="B9" s="410"/>
      <c r="C9" s="411"/>
      <c r="D9" s="411"/>
      <c r="E9" s="411"/>
      <c r="F9" s="411"/>
      <c r="G9" s="411"/>
      <c r="H9" s="411"/>
      <c r="I9" s="412"/>
      <c r="J9" s="394"/>
    </row>
    <row r="10" spans="1:10">
      <c r="A10" s="406"/>
      <c r="B10" s="410"/>
      <c r="C10" s="411"/>
      <c r="D10" s="411"/>
      <c r="E10" s="411"/>
      <c r="F10" s="411"/>
      <c r="G10" s="411"/>
      <c r="H10" s="411"/>
      <c r="I10" s="412"/>
      <c r="J10" s="394"/>
    </row>
    <row r="11" spans="1:10">
      <c r="A11" s="406"/>
      <c r="B11" s="410"/>
      <c r="C11" s="411"/>
      <c r="D11" s="411"/>
      <c r="E11" s="411"/>
      <c r="F11" s="411"/>
      <c r="G11" s="411"/>
      <c r="H11" s="411"/>
      <c r="I11" s="412"/>
      <c r="J11" s="394"/>
    </row>
    <row r="12" spans="1:10">
      <c r="A12" s="406"/>
      <c r="B12" s="410"/>
      <c r="C12" s="411"/>
      <c r="D12" s="411"/>
      <c r="E12" s="411"/>
      <c r="F12" s="411"/>
      <c r="G12" s="411"/>
      <c r="H12" s="411"/>
      <c r="I12" s="412"/>
      <c r="J12" s="394"/>
    </row>
    <row r="13" spans="1:10">
      <c r="A13" s="406"/>
      <c r="B13" s="410"/>
      <c r="C13" s="411"/>
      <c r="D13" s="411"/>
      <c r="E13" s="411"/>
      <c r="F13" s="411"/>
      <c r="G13" s="411"/>
      <c r="H13" s="411"/>
      <c r="I13" s="412"/>
      <c r="J13" s="394"/>
    </row>
    <row r="14" spans="1:10">
      <c r="A14" s="406"/>
      <c r="B14" s="410"/>
      <c r="C14" s="411"/>
      <c r="D14" s="411"/>
      <c r="E14" s="411"/>
      <c r="F14" s="411"/>
      <c r="G14" s="411"/>
      <c r="H14" s="411"/>
      <c r="I14" s="412"/>
      <c r="J14" s="394"/>
    </row>
    <row r="15" spans="1:10" ht="117.75" customHeight="1" thickBot="1">
      <c r="A15" s="406"/>
      <c r="B15" s="413"/>
      <c r="C15" s="414"/>
      <c r="D15" s="414"/>
      <c r="E15" s="414"/>
      <c r="F15" s="414"/>
      <c r="G15" s="414"/>
      <c r="H15" s="414"/>
      <c r="I15" s="415"/>
      <c r="J15" s="394"/>
    </row>
    <row r="16" spans="1:10" ht="15.75" thickBot="1">
      <c r="A16" s="406"/>
      <c r="B16" s="396"/>
      <c r="C16" s="396"/>
      <c r="D16" s="396"/>
      <c r="E16" s="396"/>
      <c r="F16" s="396"/>
      <c r="G16" s="396"/>
      <c r="H16" s="396"/>
      <c r="I16" s="396"/>
      <c r="J16" s="394"/>
    </row>
    <row r="17" spans="1:10" ht="15.75" thickBot="1">
      <c r="A17" s="406"/>
      <c r="B17" s="177" t="s">
        <v>268</v>
      </c>
      <c r="C17" s="177" t="s">
        <v>14</v>
      </c>
      <c r="D17" s="177" t="s">
        <v>269</v>
      </c>
      <c r="E17" s="397" t="s">
        <v>252</v>
      </c>
      <c r="F17" s="398"/>
      <c r="G17" s="398"/>
      <c r="H17" s="398"/>
      <c r="I17" s="399"/>
      <c r="J17" s="394"/>
    </row>
    <row r="18" spans="1:10" ht="64.5" customHeight="1" thickBot="1">
      <c r="A18" s="406"/>
      <c r="B18" s="176">
        <v>45473</v>
      </c>
      <c r="C18" s="175">
        <v>1</v>
      </c>
      <c r="D18" s="254"/>
      <c r="E18" s="400" t="s">
        <v>383</v>
      </c>
      <c r="F18" s="401"/>
      <c r="G18" s="401"/>
      <c r="H18" s="401"/>
      <c r="I18" s="402"/>
      <c r="J18" s="394"/>
    </row>
    <row r="19" spans="1:10" ht="46.5" customHeight="1" thickBot="1">
      <c r="A19" s="406"/>
      <c r="B19" s="176">
        <v>45293</v>
      </c>
      <c r="C19" s="175">
        <v>1</v>
      </c>
      <c r="D19" s="175"/>
      <c r="E19" s="403" t="s">
        <v>383</v>
      </c>
      <c r="F19" s="404"/>
      <c r="G19" s="404"/>
      <c r="H19" s="404"/>
      <c r="I19" s="405"/>
      <c r="J19" s="394"/>
    </row>
    <row r="20" spans="1:10">
      <c r="A20" s="406"/>
      <c r="B20" s="395"/>
      <c r="C20" s="395"/>
      <c r="D20" s="395"/>
      <c r="E20" s="395"/>
      <c r="F20" s="395"/>
      <c r="G20" s="395"/>
      <c r="H20" s="395"/>
      <c r="I20" s="395"/>
      <c r="J20" s="394"/>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0" workbookViewId="0">
      <selection activeCell="N20" sqref="N20"/>
    </sheetView>
  </sheetViews>
  <sheetFormatPr baseColWidth="10" defaultRowHeight="15"/>
  <cols>
    <col min="1" max="1" width="3.7109375" customWidth="1"/>
    <col min="9" max="9" width="51.7109375" customWidth="1"/>
    <col min="10" max="10" width="3.7109375" customWidth="1"/>
  </cols>
  <sheetData>
    <row r="1" spans="1:10" ht="15.75" thickBot="1">
      <c r="A1" s="406"/>
      <c r="B1" s="406"/>
      <c r="C1" s="406"/>
      <c r="D1" s="406"/>
      <c r="E1" s="406"/>
      <c r="F1" s="406"/>
      <c r="G1" s="406"/>
      <c r="H1" s="406"/>
      <c r="I1" s="406"/>
      <c r="J1" s="406"/>
    </row>
    <row r="2" spans="1:10">
      <c r="A2" s="420"/>
      <c r="B2" s="407"/>
      <c r="C2" s="408"/>
      <c r="D2" s="408"/>
      <c r="E2" s="408"/>
      <c r="F2" s="408"/>
      <c r="G2" s="408"/>
      <c r="H2" s="408"/>
      <c r="I2" s="409"/>
      <c r="J2" s="419"/>
    </row>
    <row r="3" spans="1:10">
      <c r="A3" s="420"/>
      <c r="B3" s="410"/>
      <c r="C3" s="411"/>
      <c r="D3" s="411"/>
      <c r="E3" s="411"/>
      <c r="F3" s="411"/>
      <c r="G3" s="411"/>
      <c r="H3" s="411"/>
      <c r="I3" s="412"/>
      <c r="J3" s="419"/>
    </row>
    <row r="4" spans="1:10">
      <c r="A4" s="420"/>
      <c r="B4" s="410"/>
      <c r="C4" s="411"/>
      <c r="D4" s="411"/>
      <c r="E4" s="411"/>
      <c r="F4" s="411"/>
      <c r="G4" s="411"/>
      <c r="H4" s="411"/>
      <c r="I4" s="412"/>
      <c r="J4" s="419"/>
    </row>
    <row r="5" spans="1:10">
      <c r="A5" s="420"/>
      <c r="B5" s="410"/>
      <c r="C5" s="411"/>
      <c r="D5" s="411"/>
      <c r="E5" s="411"/>
      <c r="F5" s="411"/>
      <c r="G5" s="411"/>
      <c r="H5" s="411"/>
      <c r="I5" s="412"/>
      <c r="J5" s="419"/>
    </row>
    <row r="6" spans="1:10">
      <c r="A6" s="420"/>
      <c r="B6" s="410"/>
      <c r="C6" s="411"/>
      <c r="D6" s="411"/>
      <c r="E6" s="411"/>
      <c r="F6" s="411"/>
      <c r="G6" s="411"/>
      <c r="H6" s="411"/>
      <c r="I6" s="412"/>
      <c r="J6" s="419"/>
    </row>
    <row r="7" spans="1:10">
      <c r="A7" s="420"/>
      <c r="B7" s="410"/>
      <c r="C7" s="411"/>
      <c r="D7" s="411"/>
      <c r="E7" s="411"/>
      <c r="F7" s="411"/>
      <c r="G7" s="411"/>
      <c r="H7" s="411"/>
      <c r="I7" s="412"/>
      <c r="J7" s="419"/>
    </row>
    <row r="8" spans="1:10">
      <c r="A8" s="420"/>
      <c r="B8" s="410"/>
      <c r="C8" s="411"/>
      <c r="D8" s="411"/>
      <c r="E8" s="411"/>
      <c r="F8" s="411"/>
      <c r="G8" s="411"/>
      <c r="H8" s="411"/>
      <c r="I8" s="412"/>
      <c r="J8" s="419"/>
    </row>
    <row r="9" spans="1:10">
      <c r="A9" s="420"/>
      <c r="B9" s="410"/>
      <c r="C9" s="411"/>
      <c r="D9" s="411"/>
      <c r="E9" s="411"/>
      <c r="F9" s="411"/>
      <c r="G9" s="411"/>
      <c r="H9" s="411"/>
      <c r="I9" s="412"/>
      <c r="J9" s="419"/>
    </row>
    <row r="10" spans="1:10">
      <c r="A10" s="420"/>
      <c r="B10" s="410"/>
      <c r="C10" s="411"/>
      <c r="D10" s="411"/>
      <c r="E10" s="411"/>
      <c r="F10" s="411"/>
      <c r="G10" s="411"/>
      <c r="H10" s="411"/>
      <c r="I10" s="412"/>
      <c r="J10" s="419"/>
    </row>
    <row r="11" spans="1:10">
      <c r="A11" s="420"/>
      <c r="B11" s="410"/>
      <c r="C11" s="411"/>
      <c r="D11" s="411"/>
      <c r="E11" s="411"/>
      <c r="F11" s="411"/>
      <c r="G11" s="411"/>
      <c r="H11" s="411"/>
      <c r="I11" s="412"/>
      <c r="J11" s="419"/>
    </row>
    <row r="12" spans="1:10">
      <c r="A12" s="420"/>
      <c r="B12" s="410"/>
      <c r="C12" s="411"/>
      <c r="D12" s="411"/>
      <c r="E12" s="411"/>
      <c r="F12" s="411"/>
      <c r="G12" s="411"/>
      <c r="H12" s="411"/>
      <c r="I12" s="412"/>
      <c r="J12" s="419"/>
    </row>
    <row r="13" spans="1:10">
      <c r="A13" s="420"/>
      <c r="B13" s="410"/>
      <c r="C13" s="411"/>
      <c r="D13" s="411"/>
      <c r="E13" s="411"/>
      <c r="F13" s="411"/>
      <c r="G13" s="411"/>
      <c r="H13" s="411"/>
      <c r="I13" s="412"/>
      <c r="J13" s="419"/>
    </row>
    <row r="14" spans="1:10">
      <c r="A14" s="420"/>
      <c r="B14" s="410"/>
      <c r="C14" s="411"/>
      <c r="D14" s="411"/>
      <c r="E14" s="411"/>
      <c r="F14" s="411"/>
      <c r="G14" s="411"/>
      <c r="H14" s="411"/>
      <c r="I14" s="412"/>
      <c r="J14" s="419"/>
    </row>
    <row r="15" spans="1:10" ht="132.75" customHeight="1" thickBot="1">
      <c r="A15" s="420"/>
      <c r="B15" s="413"/>
      <c r="C15" s="414"/>
      <c r="D15" s="414"/>
      <c r="E15" s="414"/>
      <c r="F15" s="414"/>
      <c r="G15" s="414"/>
      <c r="H15" s="414"/>
      <c r="I15" s="415"/>
      <c r="J15" s="419"/>
    </row>
    <row r="16" spans="1:10" ht="12" customHeight="1">
      <c r="A16" s="406"/>
      <c r="B16" s="406"/>
      <c r="C16" s="406"/>
      <c r="D16" s="406"/>
      <c r="E16" s="406"/>
      <c r="F16" s="406"/>
      <c r="G16" s="406"/>
      <c r="H16" s="406"/>
      <c r="I16" s="406"/>
      <c r="J16" s="406"/>
    </row>
    <row r="17" spans="1:10" ht="7.5" customHeight="1" thickBot="1">
      <c r="A17" s="394"/>
      <c r="J17" s="394"/>
    </row>
    <row r="18" spans="1:10" ht="15.75" customHeight="1" thickBot="1">
      <c r="A18" s="394"/>
      <c r="B18" s="177" t="s">
        <v>268</v>
      </c>
      <c r="C18" s="177" t="s">
        <v>14</v>
      </c>
      <c r="D18" s="177" t="s">
        <v>269</v>
      </c>
      <c r="E18" s="416" t="s">
        <v>252</v>
      </c>
      <c r="F18" s="417"/>
      <c r="G18" s="417"/>
      <c r="H18" s="417"/>
      <c r="I18" s="418"/>
      <c r="J18" s="394"/>
    </row>
    <row r="19" spans="1:10" ht="75.75" customHeight="1" thickBot="1">
      <c r="A19" s="394"/>
      <c r="B19" s="176">
        <v>45473</v>
      </c>
      <c r="C19" s="175">
        <v>1</v>
      </c>
      <c r="D19" s="254"/>
      <c r="E19" s="400" t="s">
        <v>383</v>
      </c>
      <c r="F19" s="401"/>
      <c r="G19" s="401"/>
      <c r="H19" s="401"/>
      <c r="I19" s="402"/>
      <c r="J19" s="394"/>
    </row>
    <row r="20" spans="1:10" ht="45.75" customHeight="1" thickBot="1">
      <c r="A20" s="394"/>
      <c r="B20" s="176">
        <v>45656</v>
      </c>
      <c r="C20" s="175">
        <v>1</v>
      </c>
      <c r="D20" s="175"/>
      <c r="E20" s="400" t="s">
        <v>383</v>
      </c>
      <c r="F20" s="401"/>
      <c r="G20" s="401"/>
      <c r="H20" s="401"/>
      <c r="I20" s="402"/>
      <c r="J20" s="394"/>
    </row>
    <row r="21" spans="1:10">
      <c r="A21" s="394"/>
      <c r="B21" s="395"/>
      <c r="C21" s="395"/>
      <c r="D21" s="395"/>
      <c r="E21" s="395"/>
      <c r="F21" s="395"/>
      <c r="G21" s="395"/>
      <c r="H21" s="395"/>
      <c r="I21" s="395"/>
      <c r="J21" s="394"/>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3"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80.25" customHeight="1">
      <c r="B14" s="16"/>
      <c r="D14" s="64">
        <v>45381</v>
      </c>
      <c r="E14" s="119">
        <f>[1]LISTADO!L52</f>
        <v>1</v>
      </c>
      <c r="F14" s="119">
        <v>0</v>
      </c>
      <c r="G14" s="326" t="s">
        <v>382</v>
      </c>
      <c r="H14" s="388"/>
      <c r="I14" s="16"/>
    </row>
    <row r="15" spans="2:9" ht="63.75" customHeight="1">
      <c r="B15" s="14"/>
      <c r="D15" s="64">
        <v>45473</v>
      </c>
      <c r="E15" s="116">
        <v>1</v>
      </c>
      <c r="F15" s="116"/>
      <c r="G15" s="326"/>
      <c r="H15" s="388"/>
      <c r="I15" s="14"/>
    </row>
    <row r="16" spans="2:9" ht="92.25" customHeight="1">
      <c r="B16" s="14"/>
      <c r="D16" s="68">
        <v>45565</v>
      </c>
      <c r="E16" s="116">
        <v>1</v>
      </c>
      <c r="F16" s="116"/>
      <c r="G16" s="326"/>
      <c r="H16" s="388"/>
      <c r="I16" s="14"/>
    </row>
    <row r="17" spans="2:9" ht="60" customHeight="1" thickBot="1">
      <c r="B17" s="14"/>
      <c r="D17" s="113">
        <v>45656</v>
      </c>
      <c r="E17" s="116">
        <v>1</v>
      </c>
      <c r="F17" s="116"/>
      <c r="G17" s="294"/>
      <c r="H17" s="295"/>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3"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50" t="e">
        <f>LISTADO!#REF!</f>
        <v>#REF!</v>
      </c>
      <c r="H10" s="50" t="e">
        <f>LISTADO!#REF!</f>
        <v>#REF!</v>
      </c>
      <c r="I10" s="14"/>
    </row>
    <row r="11" spans="1:9" ht="30" hidden="1" customHeight="1">
      <c r="B11" s="14"/>
      <c r="E11" s="387" t="e">
        <f>LISTADO!#REF!</f>
        <v>#REF!</v>
      </c>
      <c r="F11" s="387"/>
      <c r="G11" s="51" t="e">
        <f>LISTADO!#REF!</f>
        <v>#REF!</v>
      </c>
      <c r="H11" s="51" t="e">
        <f>LISTADO!#REF!</f>
        <v>#REF!</v>
      </c>
      <c r="I11" s="14"/>
    </row>
    <row r="12" spans="1:9" ht="7.5" customHeight="1">
      <c r="B12" s="14"/>
      <c r="I12" s="14"/>
    </row>
    <row r="13" spans="1:9">
      <c r="B13" s="14"/>
      <c r="D13" s="13" t="s">
        <v>13</v>
      </c>
      <c r="E13" s="13" t="s">
        <v>14</v>
      </c>
      <c r="F13" s="13" t="s">
        <v>15</v>
      </c>
      <c r="G13" s="299" t="s">
        <v>16</v>
      </c>
      <c r="H13" s="300"/>
      <c r="I13" s="14"/>
    </row>
    <row r="14" spans="1:9" ht="68.25" customHeight="1">
      <c r="B14" s="14"/>
      <c r="D14" s="64">
        <v>45350</v>
      </c>
      <c r="E14" s="119">
        <v>1</v>
      </c>
      <c r="F14" s="119">
        <v>1</v>
      </c>
      <c r="G14" s="294" t="s">
        <v>367</v>
      </c>
      <c r="H14" s="295"/>
      <c r="I14" s="14"/>
    </row>
    <row r="15" spans="1:9" ht="66" customHeight="1">
      <c r="B15" s="14"/>
      <c r="C15" s="14"/>
      <c r="D15" s="193">
        <v>45656</v>
      </c>
      <c r="E15" s="212">
        <v>1</v>
      </c>
      <c r="F15" s="212"/>
      <c r="G15" s="294"/>
      <c r="H15" s="295"/>
      <c r="I15" s="14"/>
    </row>
    <row r="16" spans="1:9">
      <c r="A16" s="307"/>
      <c r="B16" s="307"/>
      <c r="C16" s="307"/>
      <c r="D16" s="307"/>
      <c r="E16" s="307"/>
      <c r="F16" s="307"/>
      <c r="G16" s="307"/>
      <c r="H16" s="307"/>
      <c r="I16" s="307"/>
    </row>
    <row r="17" spans="1:9">
      <c r="A17" s="307"/>
      <c r="B17" s="307"/>
      <c r="C17" s="307"/>
      <c r="D17" s="307"/>
      <c r="E17" s="307"/>
      <c r="F17" s="307"/>
      <c r="G17" s="307"/>
      <c r="H17" s="307"/>
      <c r="I17" s="307"/>
    </row>
    <row r="18" spans="1:9" s="307" customFormat="1"/>
    <row r="19" spans="1:9" s="307" customFormat="1"/>
    <row r="20" spans="1:9" s="307" customFormat="1"/>
    <row r="21" spans="1:9" s="307" customFormat="1"/>
    <row r="22" spans="1:9" s="307" customFormat="1"/>
    <row r="23" spans="1:9" s="307" customFormat="1"/>
    <row r="24" spans="1:9" s="307" customFormat="1"/>
    <row r="25" spans="1:9" s="307" customFormat="1"/>
    <row r="26" spans="1:9" s="307" customFormat="1"/>
    <row r="27" spans="1:9" s="307" customFormat="1"/>
    <row r="28" spans="1:9" s="307" customFormat="1"/>
    <row r="29" spans="1:9" s="307" customFormat="1"/>
    <row r="30" spans="1:9" s="307" customFormat="1"/>
    <row r="31" spans="1:9" s="307" customFormat="1"/>
    <row r="32" spans="1:9" s="307"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6"/>
      <c r="D3" s="306"/>
      <c r="E3" s="306"/>
      <c r="F3" s="306"/>
      <c r="G3" s="306"/>
      <c r="H3" s="306"/>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9" t="s">
        <v>16</v>
      </c>
      <c r="H13" s="300"/>
      <c r="I13" s="14"/>
    </row>
    <row r="14" spans="2:9" s="4" customFormat="1" ht="108.75" customHeight="1">
      <c r="B14" s="16"/>
      <c r="D14" s="64" t="s">
        <v>351</v>
      </c>
      <c r="E14" s="116">
        <v>1</v>
      </c>
      <c r="F14" s="255"/>
      <c r="G14" s="326"/>
      <c r="H14" s="388"/>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G26" sqref="G2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ht="24" customHeight="1">
      <c r="B13" s="14"/>
      <c r="D13" s="13" t="s">
        <v>13</v>
      </c>
      <c r="E13" s="13" t="s">
        <v>14</v>
      </c>
      <c r="F13" s="13" t="s">
        <v>15</v>
      </c>
      <c r="G13" s="299" t="s">
        <v>16</v>
      </c>
      <c r="H13" s="300"/>
      <c r="I13" s="14"/>
    </row>
    <row r="14" spans="2:9" ht="153" customHeight="1">
      <c r="D14" s="68">
        <v>45656</v>
      </c>
      <c r="E14" s="40">
        <v>1</v>
      </c>
      <c r="F14" s="40"/>
      <c r="G14" s="314"/>
      <c r="H14" s="316"/>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ht="117.75" customHeight="1">
      <c r="B14" s="14"/>
      <c r="D14" s="68">
        <v>45473</v>
      </c>
      <c r="E14" s="151">
        <v>1</v>
      </c>
      <c r="F14" s="151"/>
      <c r="G14" s="314"/>
      <c r="H14" s="316"/>
      <c r="I14" s="35"/>
      <c r="J14" s="14"/>
    </row>
    <row r="15" spans="2:10" ht="115.5" customHeight="1">
      <c r="D15" s="200">
        <v>45656</v>
      </c>
      <c r="E15" s="201">
        <v>1</v>
      </c>
      <c r="F15" s="202"/>
      <c r="G15" s="421"/>
      <c r="H15" s="422"/>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12" workbookViewId="0">
      <selection activeCell="F27" sqref="F2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36.75" customHeight="1">
      <c r="B14" s="16"/>
      <c r="D14" s="68">
        <v>45412</v>
      </c>
      <c r="E14" s="151">
        <v>1</v>
      </c>
      <c r="F14" s="111"/>
      <c r="G14" s="425"/>
      <c r="H14" s="426"/>
      <c r="I14" s="35"/>
      <c r="J14" s="16"/>
    </row>
    <row r="15" spans="2:10" ht="60" customHeight="1">
      <c r="B15" s="14"/>
      <c r="D15" s="203">
        <v>45503</v>
      </c>
      <c r="E15" s="204">
        <v>1</v>
      </c>
      <c r="F15" s="205"/>
      <c r="G15" s="427"/>
      <c r="H15" s="428"/>
      <c r="I15" s="35"/>
      <c r="J15" s="14"/>
    </row>
    <row r="16" spans="2:10" ht="50.25" customHeight="1">
      <c r="B16" s="14"/>
      <c r="D16" s="68">
        <v>45595</v>
      </c>
      <c r="E16" s="112">
        <v>1</v>
      </c>
      <c r="F16" s="40"/>
      <c r="G16" s="425"/>
      <c r="H16" s="426"/>
      <c r="I16" s="35"/>
      <c r="J16" s="14"/>
    </row>
    <row r="17" spans="2:10" ht="61.5" customHeight="1" thickBot="1">
      <c r="B17" s="14"/>
      <c r="D17" s="113">
        <v>45656</v>
      </c>
      <c r="E17" s="112">
        <v>1</v>
      </c>
      <c r="F17" s="40"/>
      <c r="G17" s="423"/>
      <c r="H17" s="424"/>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35.75" customHeight="1">
      <c r="B14" s="16"/>
      <c r="D14" s="64">
        <v>45656</v>
      </c>
      <c r="E14" s="214">
        <v>1</v>
      </c>
      <c r="F14" s="214"/>
      <c r="G14" s="294"/>
      <c r="H14" s="295"/>
      <c r="I14" s="35"/>
      <c r="J14" s="16"/>
    </row>
    <row r="15" spans="2:10" ht="68.25" customHeight="1">
      <c r="G15" s="313"/>
      <c r="H15" s="313"/>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E23" sqref="E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255</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1.5" customHeight="1">
      <c r="B14" s="16"/>
      <c r="D14" s="64">
        <v>45381</v>
      </c>
      <c r="E14" s="119">
        <v>1</v>
      </c>
      <c r="F14" s="151"/>
      <c r="G14" s="326"/>
      <c r="H14" s="388"/>
      <c r="I14" s="16"/>
    </row>
    <row r="15" spans="2:9" ht="40.5" customHeight="1">
      <c r="B15" s="14"/>
      <c r="D15" s="203">
        <v>45473</v>
      </c>
      <c r="E15" s="204">
        <v>1</v>
      </c>
      <c r="F15" s="204"/>
      <c r="G15" s="429"/>
      <c r="H15" s="430"/>
      <c r="I15" s="14"/>
    </row>
    <row r="16" spans="2:9" ht="48.75" customHeight="1">
      <c r="B16" s="14"/>
      <c r="D16" s="68">
        <v>45565</v>
      </c>
      <c r="E16" s="151">
        <v>1</v>
      </c>
      <c r="F16" s="151"/>
      <c r="G16" s="429"/>
      <c r="H16" s="430"/>
      <c r="I16" s="14"/>
    </row>
    <row r="17" spans="2:9" ht="46.5" customHeight="1" thickBot="1">
      <c r="B17" s="14"/>
      <c r="D17" s="113">
        <v>45656</v>
      </c>
      <c r="E17" s="95">
        <v>1</v>
      </c>
      <c r="F17" s="40"/>
      <c r="G17" s="326"/>
      <c r="H17" s="388"/>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0" workbookViewId="0"/>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5"/>
      <c r="C1" s="395"/>
      <c r="D1" s="395"/>
      <c r="E1" s="395"/>
      <c r="F1" s="395"/>
      <c r="G1" s="436"/>
    </row>
    <row r="2" spans="1:7">
      <c r="B2" s="431"/>
      <c r="C2" s="432"/>
      <c r="D2" s="432"/>
      <c r="E2" s="432"/>
      <c r="F2" s="432"/>
      <c r="G2" s="437"/>
    </row>
    <row r="3" spans="1:7">
      <c r="B3" s="431"/>
      <c r="C3" s="432"/>
      <c r="D3" s="432"/>
      <c r="E3" s="432"/>
      <c r="F3" s="432"/>
      <c r="G3" s="437"/>
    </row>
    <row r="4" spans="1:7" ht="53.25" customHeight="1">
      <c r="B4" s="431"/>
      <c r="C4" s="432"/>
      <c r="D4" s="432"/>
      <c r="E4" s="432"/>
      <c r="F4" s="432"/>
      <c r="G4" s="437"/>
    </row>
    <row r="5" spans="1:7">
      <c r="B5" s="431"/>
      <c r="C5" s="432"/>
      <c r="D5" s="432"/>
      <c r="E5" s="432"/>
      <c r="F5" s="432"/>
      <c r="G5" s="437"/>
    </row>
    <row r="6" spans="1:7">
      <c r="B6" s="431"/>
      <c r="C6" s="432"/>
      <c r="D6" s="432"/>
      <c r="E6" s="432"/>
      <c r="F6" s="432"/>
      <c r="G6" s="437"/>
    </row>
    <row r="7" spans="1:7">
      <c r="B7" s="431"/>
      <c r="C7" s="432"/>
      <c r="D7" s="432"/>
      <c r="E7" s="432"/>
      <c r="F7" s="432"/>
      <c r="G7" s="437"/>
    </row>
    <row r="8" spans="1:7">
      <c r="B8" s="431"/>
      <c r="C8" s="432"/>
      <c r="D8" s="432"/>
      <c r="E8" s="432"/>
      <c r="F8" s="432"/>
      <c r="G8" s="437"/>
    </row>
    <row r="9" spans="1:7">
      <c r="B9" s="431"/>
      <c r="C9" s="432"/>
      <c r="D9" s="432"/>
      <c r="E9" s="432"/>
      <c r="F9" s="432"/>
      <c r="G9" s="437"/>
    </row>
    <row r="10" spans="1:7" ht="165.75" customHeight="1">
      <c r="B10" s="433"/>
      <c r="C10" s="434"/>
      <c r="D10" s="434"/>
      <c r="E10" s="434"/>
      <c r="F10" s="434"/>
      <c r="G10" s="437"/>
    </row>
    <row r="11" spans="1:7">
      <c r="B11" s="168" t="s">
        <v>13</v>
      </c>
      <c r="C11" s="13" t="s">
        <v>14</v>
      </c>
      <c r="D11" s="13" t="s">
        <v>15</v>
      </c>
      <c r="E11" s="299" t="s">
        <v>16</v>
      </c>
      <c r="F11" s="300"/>
      <c r="G11" s="437"/>
    </row>
    <row r="12" spans="1:7" ht="82.5" customHeight="1">
      <c r="B12" s="169">
        <v>45473</v>
      </c>
      <c r="C12" s="40">
        <v>1</v>
      </c>
      <c r="D12" s="40"/>
      <c r="E12" s="326"/>
      <c r="F12" s="388"/>
      <c r="G12" s="437"/>
    </row>
    <row r="13" spans="1:7" ht="101.25" customHeight="1" thickBot="1">
      <c r="B13" s="196">
        <v>45656</v>
      </c>
      <c r="C13" s="197">
        <v>1</v>
      </c>
      <c r="D13" s="40"/>
      <c r="E13" s="332"/>
      <c r="F13" s="333"/>
      <c r="G13" s="438"/>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19" workbookViewId="0">
      <selection activeCell="B13" sqref="B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41"/>
      <c r="C2" s="441"/>
      <c r="D2" s="441"/>
      <c r="E2" s="441"/>
      <c r="F2" s="441"/>
      <c r="G2" s="14"/>
    </row>
    <row r="3" spans="1:7">
      <c r="A3" s="14"/>
      <c r="B3" s="441"/>
      <c r="C3" s="441"/>
      <c r="D3" s="441"/>
      <c r="E3" s="441"/>
      <c r="F3" s="441"/>
      <c r="G3" s="14"/>
    </row>
    <row r="4" spans="1:7" ht="37.5" customHeight="1">
      <c r="A4" s="14"/>
      <c r="B4" s="441"/>
      <c r="C4" s="441"/>
      <c r="D4" s="441"/>
      <c r="E4" s="441"/>
      <c r="F4" s="441"/>
      <c r="G4" s="14"/>
    </row>
    <row r="5" spans="1:7">
      <c r="A5" s="14"/>
      <c r="B5" s="441"/>
      <c r="C5" s="441"/>
      <c r="D5" s="441"/>
      <c r="E5" s="441"/>
      <c r="F5" s="441"/>
      <c r="G5" s="14"/>
    </row>
    <row r="6" spans="1:7">
      <c r="A6" s="14"/>
      <c r="B6" s="441"/>
      <c r="C6" s="441"/>
      <c r="D6" s="441"/>
      <c r="E6" s="441"/>
      <c r="F6" s="441"/>
      <c r="G6" s="14"/>
    </row>
    <row r="7" spans="1:7">
      <c r="A7" s="14"/>
      <c r="B7" s="441"/>
      <c r="C7" s="441"/>
      <c r="D7" s="441"/>
      <c r="E7" s="441"/>
      <c r="F7" s="441"/>
      <c r="G7" s="14"/>
    </row>
    <row r="8" spans="1:7">
      <c r="A8" s="14"/>
      <c r="B8" s="441"/>
      <c r="C8" s="441"/>
      <c r="D8" s="441"/>
      <c r="E8" s="441"/>
      <c r="F8" s="441"/>
      <c r="G8" s="14"/>
    </row>
    <row r="9" spans="1:7">
      <c r="A9" s="14"/>
      <c r="B9" s="441"/>
      <c r="C9" s="441"/>
      <c r="D9" s="441"/>
      <c r="E9" s="441"/>
      <c r="F9" s="441"/>
      <c r="G9" s="14"/>
    </row>
    <row r="10" spans="1:7" ht="194.25" customHeight="1">
      <c r="A10" s="14"/>
      <c r="B10" s="434"/>
      <c r="C10" s="434"/>
      <c r="D10" s="434"/>
      <c r="E10" s="434"/>
      <c r="F10" s="434"/>
      <c r="G10" s="14"/>
    </row>
    <row r="11" spans="1:7">
      <c r="A11" s="14"/>
      <c r="B11" s="13" t="s">
        <v>13</v>
      </c>
      <c r="C11" s="13" t="s">
        <v>14</v>
      </c>
      <c r="D11" s="13" t="s">
        <v>15</v>
      </c>
      <c r="E11" s="299" t="s">
        <v>16</v>
      </c>
      <c r="F11" s="300"/>
      <c r="G11" s="14"/>
    </row>
    <row r="12" spans="1:7" ht="108.75" customHeight="1">
      <c r="A12" s="14"/>
      <c r="B12" s="68">
        <v>45473</v>
      </c>
      <c r="C12" s="40">
        <v>1</v>
      </c>
      <c r="D12" s="256"/>
      <c r="E12" s="303"/>
      <c r="F12" s="304"/>
      <c r="G12" s="14"/>
    </row>
    <row r="13" spans="1:7" ht="123" customHeight="1">
      <c r="A13" s="14"/>
      <c r="B13" s="68">
        <v>45656</v>
      </c>
      <c r="C13" s="40">
        <v>1</v>
      </c>
      <c r="D13" s="40"/>
      <c r="E13" s="303"/>
      <c r="F13" s="304"/>
      <c r="G13" s="14"/>
    </row>
    <row r="14" spans="1:7">
      <c r="A14" s="14"/>
      <c r="B14" s="253"/>
      <c r="C14" s="147"/>
      <c r="D14" s="147"/>
      <c r="E14" s="439"/>
      <c r="F14" s="440"/>
      <c r="G14" s="14"/>
    </row>
    <row r="15" spans="1:7">
      <c r="A15" s="14"/>
      <c r="B15" s="147"/>
      <c r="C15" s="147"/>
      <c r="D15" s="147"/>
      <c r="E15" s="439"/>
      <c r="F15" s="440"/>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2" sqref="E12:F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31"/>
      <c r="C2" s="432"/>
      <c r="D2" s="432"/>
      <c r="E2" s="432"/>
      <c r="F2" s="442"/>
      <c r="G2" s="14"/>
    </row>
    <row r="3" spans="1:7">
      <c r="A3" s="178"/>
      <c r="B3" s="431"/>
      <c r="C3" s="432"/>
      <c r="D3" s="432"/>
      <c r="E3" s="432"/>
      <c r="F3" s="442"/>
      <c r="G3" s="14"/>
    </row>
    <row r="4" spans="1:7" ht="60" customHeight="1">
      <c r="A4" s="178"/>
      <c r="B4" s="431"/>
      <c r="C4" s="432"/>
      <c r="D4" s="432"/>
      <c r="E4" s="432"/>
      <c r="F4" s="442"/>
      <c r="G4" s="14"/>
    </row>
    <row r="5" spans="1:7">
      <c r="A5" s="178"/>
      <c r="B5" s="431"/>
      <c r="C5" s="432"/>
      <c r="D5" s="432"/>
      <c r="E5" s="432"/>
      <c r="F5" s="442"/>
      <c r="G5" s="14"/>
    </row>
    <row r="6" spans="1:7">
      <c r="A6" s="178"/>
      <c r="B6" s="431"/>
      <c r="C6" s="432"/>
      <c r="D6" s="432"/>
      <c r="E6" s="432"/>
      <c r="F6" s="442"/>
      <c r="G6" s="14"/>
    </row>
    <row r="7" spans="1:7">
      <c r="A7" s="178"/>
      <c r="B7" s="431"/>
      <c r="C7" s="432"/>
      <c r="D7" s="432"/>
      <c r="E7" s="432"/>
      <c r="F7" s="442"/>
      <c r="G7" s="14"/>
    </row>
    <row r="8" spans="1:7">
      <c r="A8" s="178"/>
      <c r="B8" s="431"/>
      <c r="C8" s="432"/>
      <c r="D8" s="432"/>
      <c r="E8" s="432"/>
      <c r="F8" s="442"/>
      <c r="G8" s="14"/>
    </row>
    <row r="9" spans="1:7">
      <c r="A9" s="178"/>
      <c r="B9" s="431"/>
      <c r="C9" s="432"/>
      <c r="D9" s="432"/>
      <c r="E9" s="432"/>
      <c r="F9" s="442"/>
      <c r="G9" s="14"/>
    </row>
    <row r="10" spans="1:7" ht="162" customHeight="1">
      <c r="A10" s="178"/>
      <c r="B10" s="433"/>
      <c r="C10" s="434"/>
      <c r="D10" s="434"/>
      <c r="E10" s="434"/>
      <c r="F10" s="443"/>
      <c r="G10" s="14"/>
    </row>
    <row r="11" spans="1:7">
      <c r="A11" s="178"/>
      <c r="B11" s="168" t="s">
        <v>13</v>
      </c>
      <c r="C11" s="13" t="s">
        <v>14</v>
      </c>
      <c r="D11" s="13" t="s">
        <v>15</v>
      </c>
      <c r="E11" s="299" t="s">
        <v>16</v>
      </c>
      <c r="F11" s="444"/>
      <c r="G11" s="14"/>
    </row>
    <row r="12" spans="1:7" ht="111.75" customHeight="1">
      <c r="A12" s="178"/>
      <c r="B12" s="171">
        <v>45656</v>
      </c>
      <c r="C12" s="40">
        <v>1</v>
      </c>
      <c r="D12" s="40"/>
      <c r="E12" s="332"/>
      <c r="F12" s="445"/>
      <c r="G12" s="14"/>
    </row>
    <row r="13" spans="1:7" ht="15.75" thickBot="1">
      <c r="A13" s="178"/>
      <c r="B13" s="446"/>
      <c r="C13" s="447"/>
      <c r="D13" s="447"/>
      <c r="E13" s="447"/>
      <c r="F13" s="448"/>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abSelected="1" workbookViewId="0"/>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51"/>
      <c r="C2" s="452"/>
      <c r="D2" s="452"/>
      <c r="E2" s="452"/>
      <c r="F2" s="452"/>
      <c r="G2" s="452"/>
      <c r="H2" s="452"/>
      <c r="I2" s="452"/>
      <c r="J2" s="453"/>
    </row>
    <row r="3" spans="2:10">
      <c r="B3" s="454"/>
      <c r="C3" s="455"/>
      <c r="D3" s="455"/>
      <c r="E3" s="455"/>
      <c r="F3" s="455"/>
      <c r="G3" s="455"/>
      <c r="H3" s="455"/>
      <c r="I3" s="455"/>
      <c r="J3" s="456"/>
    </row>
    <row r="4" spans="2:10">
      <c r="B4" s="454"/>
      <c r="C4" s="455"/>
      <c r="D4" s="455"/>
      <c r="E4" s="455"/>
      <c r="F4" s="455"/>
      <c r="G4" s="455"/>
      <c r="H4" s="455"/>
      <c r="I4" s="455"/>
      <c r="J4" s="456"/>
    </row>
    <row r="5" spans="2:10">
      <c r="B5" s="454"/>
      <c r="C5" s="455"/>
      <c r="D5" s="455"/>
      <c r="E5" s="455"/>
      <c r="F5" s="455"/>
      <c r="G5" s="455"/>
      <c r="H5" s="455"/>
      <c r="I5" s="455"/>
      <c r="J5" s="456"/>
    </row>
    <row r="6" spans="2:10">
      <c r="B6" s="454"/>
      <c r="C6" s="455"/>
      <c r="D6" s="455"/>
      <c r="E6" s="455"/>
      <c r="F6" s="455"/>
      <c r="G6" s="455"/>
      <c r="H6" s="455"/>
      <c r="I6" s="455"/>
      <c r="J6" s="456"/>
    </row>
    <row r="7" spans="2:10" ht="8.25" customHeight="1">
      <c r="B7" s="454"/>
      <c r="C7" s="455"/>
      <c r="D7" s="455"/>
      <c r="E7" s="455"/>
      <c r="F7" s="455"/>
      <c r="G7" s="455"/>
      <c r="H7" s="455"/>
      <c r="I7" s="455"/>
      <c r="J7" s="456"/>
    </row>
    <row r="8" spans="2:10">
      <c r="B8" s="454"/>
      <c r="C8" s="455"/>
      <c r="D8" s="455"/>
      <c r="E8" s="455"/>
      <c r="F8" s="455"/>
      <c r="G8" s="455"/>
      <c r="H8" s="455"/>
      <c r="I8" s="455"/>
      <c r="J8" s="456"/>
    </row>
    <row r="9" spans="2:10">
      <c r="B9" s="454"/>
      <c r="C9" s="455"/>
      <c r="D9" s="455"/>
      <c r="E9" s="455"/>
      <c r="F9" s="455"/>
      <c r="G9" s="455"/>
      <c r="H9" s="455"/>
      <c r="I9" s="455"/>
      <c r="J9" s="456"/>
    </row>
    <row r="10" spans="2:10">
      <c r="B10" s="454"/>
      <c r="C10" s="455"/>
      <c r="D10" s="455"/>
      <c r="E10" s="455"/>
      <c r="F10" s="455"/>
      <c r="G10" s="455"/>
      <c r="H10" s="455"/>
      <c r="I10" s="455"/>
      <c r="J10" s="456"/>
    </row>
    <row r="11" spans="2:10" ht="15" customHeight="1">
      <c r="B11" s="454"/>
      <c r="C11" s="455"/>
      <c r="D11" s="455"/>
      <c r="E11" s="455"/>
      <c r="F11" s="455"/>
      <c r="G11" s="455"/>
      <c r="H11" s="455"/>
      <c r="I11" s="455"/>
      <c r="J11" s="456"/>
    </row>
    <row r="12" spans="2:10">
      <c r="B12" s="454"/>
      <c r="C12" s="455"/>
      <c r="D12" s="455"/>
      <c r="E12" s="455"/>
      <c r="F12" s="455"/>
      <c r="G12" s="455"/>
      <c r="H12" s="455"/>
      <c r="I12" s="455"/>
      <c r="J12" s="456"/>
    </row>
    <row r="13" spans="2:10">
      <c r="B13" s="454"/>
      <c r="C13" s="455"/>
      <c r="D13" s="455"/>
      <c r="E13" s="455"/>
      <c r="F13" s="455"/>
      <c r="G13" s="455"/>
      <c r="H13" s="455"/>
      <c r="I13" s="455"/>
      <c r="J13" s="456"/>
    </row>
    <row r="14" spans="2:10">
      <c r="B14" s="454"/>
      <c r="C14" s="455"/>
      <c r="D14" s="455"/>
      <c r="E14" s="455"/>
      <c r="F14" s="455"/>
      <c r="G14" s="455"/>
      <c r="H14" s="455"/>
      <c r="I14" s="455"/>
      <c r="J14" s="456"/>
    </row>
    <row r="15" spans="2:10">
      <c r="B15" s="454"/>
      <c r="C15" s="455"/>
      <c r="D15" s="455"/>
      <c r="E15" s="455"/>
      <c r="F15" s="455"/>
      <c r="G15" s="455"/>
      <c r="H15" s="455"/>
      <c r="I15" s="455"/>
      <c r="J15" s="456"/>
    </row>
    <row r="16" spans="2:10">
      <c r="B16" s="454"/>
      <c r="C16" s="455"/>
      <c r="D16" s="455"/>
      <c r="E16" s="455"/>
      <c r="F16" s="455"/>
      <c r="G16" s="455"/>
      <c r="H16" s="455"/>
      <c r="I16" s="455"/>
      <c r="J16" s="456"/>
    </row>
    <row r="17" spans="2:10" ht="205.5" customHeight="1">
      <c r="B17" s="454"/>
      <c r="C17" s="455"/>
      <c r="D17" s="455"/>
      <c r="E17" s="455"/>
      <c r="F17" s="455"/>
      <c r="G17" s="455"/>
      <c r="H17" s="455"/>
      <c r="I17" s="455"/>
      <c r="J17" s="456"/>
    </row>
    <row r="18" spans="2:10" ht="15" customHeight="1">
      <c r="B18" s="162" t="s">
        <v>13</v>
      </c>
      <c r="C18" s="163" t="s">
        <v>14</v>
      </c>
      <c r="D18" s="164" t="s">
        <v>15</v>
      </c>
      <c r="E18" s="457" t="s">
        <v>252</v>
      </c>
      <c r="F18" s="457"/>
      <c r="G18" s="457"/>
      <c r="H18" s="457"/>
      <c r="I18" s="457"/>
      <c r="J18" s="458"/>
    </row>
    <row r="19" spans="2:10" ht="111.75" customHeight="1">
      <c r="B19" s="159" t="s">
        <v>340</v>
      </c>
      <c r="C19" s="29">
        <v>1</v>
      </c>
      <c r="D19" s="40"/>
      <c r="E19" s="303" t="s">
        <v>391</v>
      </c>
      <c r="F19" s="449"/>
      <c r="G19" s="449"/>
      <c r="H19" s="449"/>
      <c r="I19" s="449"/>
      <c r="J19" s="450"/>
    </row>
    <row r="20" spans="2:10" ht="96" customHeight="1">
      <c r="B20" s="159" t="s">
        <v>341</v>
      </c>
      <c r="C20" s="29">
        <v>1</v>
      </c>
      <c r="D20" s="40"/>
      <c r="E20" s="303"/>
      <c r="F20" s="449"/>
      <c r="G20" s="449"/>
      <c r="H20" s="449"/>
      <c r="I20" s="449"/>
      <c r="J20" s="450"/>
    </row>
    <row r="21" spans="2:10" ht="110.25" customHeight="1">
      <c r="B21" s="159" t="s">
        <v>338</v>
      </c>
      <c r="C21" s="29">
        <v>1</v>
      </c>
      <c r="D21" s="40"/>
      <c r="E21" s="303"/>
      <c r="F21" s="449"/>
      <c r="G21" s="449"/>
      <c r="H21" s="449"/>
      <c r="I21" s="449"/>
      <c r="J21" s="450"/>
    </row>
    <row r="22" spans="2:10" ht="120.75" customHeight="1" thickBot="1">
      <c r="B22" s="160">
        <v>45656</v>
      </c>
      <c r="C22" s="161">
        <v>1</v>
      </c>
      <c r="D22" s="115"/>
      <c r="E22" s="303"/>
      <c r="F22" s="449"/>
      <c r="G22" s="449"/>
      <c r="H22" s="449"/>
      <c r="I22" s="449"/>
      <c r="J22" s="450"/>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workbookViewId="0">
      <selection activeCell="E30" sqref="E30:J30"/>
    </sheetView>
  </sheetViews>
  <sheetFormatPr baseColWidth="10" defaultRowHeight="15"/>
  <cols>
    <col min="1" max="1" width="4.140625" customWidth="1"/>
    <col min="10" max="10" width="33.85546875" customWidth="1"/>
    <col min="11" max="11" width="3.5703125" customWidth="1"/>
  </cols>
  <sheetData>
    <row r="1" spans="1:11" ht="15.75" thickBot="1">
      <c r="A1" s="406"/>
      <c r="B1" s="459"/>
      <c r="C1" s="459"/>
      <c r="D1" s="459"/>
      <c r="E1" s="459"/>
      <c r="F1" s="459"/>
      <c r="G1" s="459"/>
      <c r="H1" s="459"/>
      <c r="I1" s="459"/>
      <c r="J1" s="459"/>
      <c r="K1" s="406"/>
    </row>
    <row r="2" spans="1:11">
      <c r="A2" s="406"/>
      <c r="B2" s="451"/>
      <c r="C2" s="452"/>
      <c r="D2" s="452"/>
      <c r="E2" s="452"/>
      <c r="F2" s="452"/>
      <c r="G2" s="452"/>
      <c r="H2" s="452"/>
      <c r="I2" s="452"/>
      <c r="J2" s="453"/>
      <c r="K2" s="406"/>
    </row>
    <row r="3" spans="1:11">
      <c r="A3" s="406"/>
      <c r="B3" s="454"/>
      <c r="C3" s="455"/>
      <c r="D3" s="455"/>
      <c r="E3" s="455"/>
      <c r="F3" s="455"/>
      <c r="G3" s="455"/>
      <c r="H3" s="455"/>
      <c r="I3" s="455"/>
      <c r="J3" s="456"/>
      <c r="K3" s="406"/>
    </row>
    <row r="4" spans="1:11">
      <c r="A4" s="406"/>
      <c r="B4" s="454"/>
      <c r="C4" s="455"/>
      <c r="D4" s="455"/>
      <c r="E4" s="455"/>
      <c r="F4" s="455"/>
      <c r="G4" s="455"/>
      <c r="H4" s="455"/>
      <c r="I4" s="455"/>
      <c r="J4" s="456"/>
      <c r="K4" s="406"/>
    </row>
    <row r="5" spans="1:11">
      <c r="A5" s="406"/>
      <c r="B5" s="454"/>
      <c r="C5" s="455"/>
      <c r="D5" s="455"/>
      <c r="E5" s="455"/>
      <c r="F5" s="455"/>
      <c r="G5" s="455"/>
      <c r="H5" s="455"/>
      <c r="I5" s="455"/>
      <c r="J5" s="456"/>
      <c r="K5" s="406"/>
    </row>
    <row r="6" spans="1:11">
      <c r="A6" s="406"/>
      <c r="B6" s="454"/>
      <c r="C6" s="455"/>
      <c r="D6" s="455"/>
      <c r="E6" s="455"/>
      <c r="F6" s="455"/>
      <c r="G6" s="455"/>
      <c r="H6" s="455"/>
      <c r="I6" s="455"/>
      <c r="J6" s="456"/>
      <c r="K6" s="406"/>
    </row>
    <row r="7" spans="1:11">
      <c r="A7" s="406"/>
      <c r="B7" s="454"/>
      <c r="C7" s="455"/>
      <c r="D7" s="455"/>
      <c r="E7" s="455"/>
      <c r="F7" s="455"/>
      <c r="G7" s="455"/>
      <c r="H7" s="455"/>
      <c r="I7" s="455"/>
      <c r="J7" s="456"/>
      <c r="K7" s="406"/>
    </row>
    <row r="8" spans="1:11">
      <c r="A8" s="406"/>
      <c r="B8" s="454"/>
      <c r="C8" s="455"/>
      <c r="D8" s="455"/>
      <c r="E8" s="455"/>
      <c r="F8" s="455"/>
      <c r="G8" s="455"/>
      <c r="H8" s="455"/>
      <c r="I8" s="455"/>
      <c r="J8" s="456"/>
      <c r="K8" s="406"/>
    </row>
    <row r="9" spans="1:11">
      <c r="A9" s="406"/>
      <c r="B9" s="454"/>
      <c r="C9" s="455"/>
      <c r="D9" s="455"/>
      <c r="E9" s="455"/>
      <c r="F9" s="455"/>
      <c r="G9" s="455"/>
      <c r="H9" s="455"/>
      <c r="I9" s="455"/>
      <c r="J9" s="456"/>
      <c r="K9" s="406"/>
    </row>
    <row r="10" spans="1:11">
      <c r="A10" s="406"/>
      <c r="B10" s="454"/>
      <c r="C10" s="455"/>
      <c r="D10" s="455"/>
      <c r="E10" s="455"/>
      <c r="F10" s="455"/>
      <c r="G10" s="455"/>
      <c r="H10" s="455"/>
      <c r="I10" s="455"/>
      <c r="J10" s="456"/>
      <c r="K10" s="406"/>
    </row>
    <row r="11" spans="1:11">
      <c r="A11" s="406"/>
      <c r="B11" s="454"/>
      <c r="C11" s="455"/>
      <c r="D11" s="455"/>
      <c r="E11" s="455"/>
      <c r="F11" s="455"/>
      <c r="G11" s="455"/>
      <c r="H11" s="455"/>
      <c r="I11" s="455"/>
      <c r="J11" s="456"/>
      <c r="K11" s="406"/>
    </row>
    <row r="12" spans="1:11">
      <c r="A12" s="406"/>
      <c r="B12" s="454"/>
      <c r="C12" s="455"/>
      <c r="D12" s="455"/>
      <c r="E12" s="455"/>
      <c r="F12" s="455"/>
      <c r="G12" s="455"/>
      <c r="H12" s="455"/>
      <c r="I12" s="455"/>
      <c r="J12" s="456"/>
      <c r="K12" s="406"/>
    </row>
    <row r="13" spans="1:11">
      <c r="A13" s="406"/>
      <c r="B13" s="454"/>
      <c r="C13" s="455"/>
      <c r="D13" s="455"/>
      <c r="E13" s="455"/>
      <c r="F13" s="455"/>
      <c r="G13" s="455"/>
      <c r="H13" s="455"/>
      <c r="I13" s="455"/>
      <c r="J13" s="456"/>
      <c r="K13" s="406"/>
    </row>
    <row r="14" spans="1:11">
      <c r="A14" s="406"/>
      <c r="B14" s="454"/>
      <c r="C14" s="455"/>
      <c r="D14" s="455"/>
      <c r="E14" s="455"/>
      <c r="F14" s="455"/>
      <c r="G14" s="455"/>
      <c r="H14" s="455"/>
      <c r="I14" s="455"/>
      <c r="J14" s="456"/>
      <c r="K14" s="406"/>
    </row>
    <row r="15" spans="1:11">
      <c r="A15" s="406"/>
      <c r="B15" s="454"/>
      <c r="C15" s="455"/>
      <c r="D15" s="455"/>
      <c r="E15" s="455"/>
      <c r="F15" s="455"/>
      <c r="G15" s="455"/>
      <c r="H15" s="455"/>
      <c r="I15" s="455"/>
      <c r="J15" s="456"/>
      <c r="K15" s="406"/>
    </row>
    <row r="16" spans="1:11">
      <c r="A16" s="406"/>
      <c r="B16" s="454"/>
      <c r="C16" s="455"/>
      <c r="D16" s="455"/>
      <c r="E16" s="455"/>
      <c r="F16" s="455"/>
      <c r="G16" s="455"/>
      <c r="H16" s="455"/>
      <c r="I16" s="455"/>
      <c r="J16" s="456"/>
      <c r="K16" s="406"/>
    </row>
    <row r="17" spans="1:11">
      <c r="A17" s="406"/>
      <c r="B17" s="454"/>
      <c r="C17" s="455"/>
      <c r="D17" s="455"/>
      <c r="E17" s="455"/>
      <c r="F17" s="455"/>
      <c r="G17" s="455"/>
      <c r="H17" s="455"/>
      <c r="I17" s="455"/>
      <c r="J17" s="456"/>
      <c r="K17" s="406"/>
    </row>
    <row r="18" spans="1:11">
      <c r="A18" s="406"/>
      <c r="B18" s="454"/>
      <c r="C18" s="455"/>
      <c r="D18" s="455"/>
      <c r="E18" s="455"/>
      <c r="F18" s="455"/>
      <c r="G18" s="455"/>
      <c r="H18" s="455"/>
      <c r="I18" s="455"/>
      <c r="J18" s="456"/>
      <c r="K18" s="406"/>
    </row>
    <row r="19" spans="1:11">
      <c r="A19" s="406"/>
      <c r="B19" s="454"/>
      <c r="C19" s="455"/>
      <c r="D19" s="455"/>
      <c r="E19" s="455"/>
      <c r="F19" s="455"/>
      <c r="G19" s="455"/>
      <c r="H19" s="455"/>
      <c r="I19" s="455"/>
      <c r="J19" s="456"/>
      <c r="K19" s="406"/>
    </row>
    <row r="20" spans="1:11">
      <c r="A20" s="406"/>
      <c r="B20" s="454"/>
      <c r="C20" s="455"/>
      <c r="D20" s="455"/>
      <c r="E20" s="455"/>
      <c r="F20" s="455"/>
      <c r="G20" s="455"/>
      <c r="H20" s="455"/>
      <c r="I20" s="455"/>
      <c r="J20" s="456"/>
      <c r="K20" s="406"/>
    </row>
    <row r="21" spans="1:11">
      <c r="A21" s="406"/>
      <c r="B21" s="454"/>
      <c r="C21" s="455"/>
      <c r="D21" s="455"/>
      <c r="E21" s="455"/>
      <c r="F21" s="455"/>
      <c r="G21" s="455"/>
      <c r="H21" s="455"/>
      <c r="I21" s="455"/>
      <c r="J21" s="456"/>
      <c r="K21" s="406"/>
    </row>
    <row r="22" spans="1:11">
      <c r="A22" s="406"/>
      <c r="B22" s="454"/>
      <c r="C22" s="455"/>
      <c r="D22" s="455"/>
      <c r="E22" s="455"/>
      <c r="F22" s="455"/>
      <c r="G22" s="455"/>
      <c r="H22" s="455"/>
      <c r="I22" s="455"/>
      <c r="J22" s="456"/>
      <c r="K22" s="406"/>
    </row>
    <row r="23" spans="1:11">
      <c r="A23" s="406"/>
      <c r="B23" s="454"/>
      <c r="C23" s="455"/>
      <c r="D23" s="455"/>
      <c r="E23" s="455"/>
      <c r="F23" s="455"/>
      <c r="G23" s="455"/>
      <c r="H23" s="455"/>
      <c r="I23" s="455"/>
      <c r="J23" s="456"/>
      <c r="K23" s="406"/>
    </row>
    <row r="24" spans="1:11">
      <c r="A24" s="406"/>
      <c r="B24" s="454"/>
      <c r="C24" s="455"/>
      <c r="D24" s="455"/>
      <c r="E24" s="455"/>
      <c r="F24" s="455"/>
      <c r="G24" s="455"/>
      <c r="H24" s="455"/>
      <c r="I24" s="455"/>
      <c r="J24" s="456"/>
      <c r="K24" s="406"/>
    </row>
    <row r="25" spans="1:11">
      <c r="A25" s="406"/>
      <c r="B25" s="454"/>
      <c r="C25" s="455"/>
      <c r="D25" s="455"/>
      <c r="E25" s="455"/>
      <c r="F25" s="455"/>
      <c r="G25" s="455"/>
      <c r="H25" s="455"/>
      <c r="I25" s="455"/>
      <c r="J25" s="456"/>
      <c r="K25" s="406"/>
    </row>
    <row r="26" spans="1:11">
      <c r="A26" s="406"/>
      <c r="B26" s="454"/>
      <c r="C26" s="455"/>
      <c r="D26" s="455"/>
      <c r="E26" s="455"/>
      <c r="F26" s="455"/>
      <c r="G26" s="455"/>
      <c r="H26" s="455"/>
      <c r="I26" s="455"/>
      <c r="J26" s="456"/>
      <c r="K26" s="406"/>
    </row>
    <row r="27" spans="1:11" ht="15.75" thickBot="1">
      <c r="A27" s="406"/>
      <c r="B27" s="461"/>
      <c r="C27" s="462"/>
      <c r="D27" s="462"/>
      <c r="E27" s="462"/>
      <c r="F27" s="462"/>
      <c r="G27" s="462"/>
      <c r="H27" s="462"/>
      <c r="I27" s="462"/>
      <c r="J27" s="463"/>
      <c r="K27" s="406"/>
    </row>
    <row r="28" spans="1:11">
      <c r="A28" s="406"/>
      <c r="B28" s="460"/>
      <c r="C28" s="460"/>
      <c r="D28" s="460"/>
      <c r="E28" s="460"/>
      <c r="F28" s="460"/>
      <c r="G28" s="460"/>
      <c r="H28" s="460"/>
      <c r="I28" s="460"/>
      <c r="J28" s="460"/>
      <c r="K28" s="406"/>
    </row>
    <row r="29" spans="1:11">
      <c r="A29" s="178"/>
      <c r="B29" s="162" t="s">
        <v>13</v>
      </c>
      <c r="C29" s="163" t="s">
        <v>14</v>
      </c>
      <c r="D29" s="164" t="s">
        <v>15</v>
      </c>
      <c r="E29" s="457" t="s">
        <v>252</v>
      </c>
      <c r="F29" s="457"/>
      <c r="G29" s="457"/>
      <c r="H29" s="457"/>
      <c r="I29" s="457"/>
      <c r="J29" s="458"/>
      <c r="K29" s="14"/>
    </row>
    <row r="30" spans="1:11" ht="126" customHeight="1">
      <c r="A30" s="178"/>
      <c r="B30" s="159" t="s">
        <v>340</v>
      </c>
      <c r="C30" s="29">
        <v>1</v>
      </c>
      <c r="D30" s="40"/>
      <c r="E30" s="351" t="s">
        <v>392</v>
      </c>
      <c r="F30" s="464"/>
      <c r="G30" s="464"/>
      <c r="H30" s="464"/>
      <c r="I30" s="464"/>
      <c r="J30" s="465"/>
      <c r="K30" s="14"/>
    </row>
    <row r="31" spans="1:11" ht="82.5" customHeight="1">
      <c r="A31" s="178"/>
      <c r="B31" s="159" t="s">
        <v>341</v>
      </c>
      <c r="C31" s="29">
        <v>1</v>
      </c>
      <c r="D31" s="29"/>
      <c r="E31" s="351"/>
      <c r="F31" s="464"/>
      <c r="G31" s="464"/>
      <c r="H31" s="464"/>
      <c r="I31" s="464"/>
      <c r="J31" s="465"/>
      <c r="K31" s="14"/>
    </row>
    <row r="32" spans="1:11" ht="91.5" customHeight="1">
      <c r="A32" s="178"/>
      <c r="B32" s="159" t="s">
        <v>338</v>
      </c>
      <c r="C32" s="29">
        <v>1</v>
      </c>
      <c r="D32" s="29"/>
      <c r="E32" s="351"/>
      <c r="F32" s="464"/>
      <c r="G32" s="464"/>
      <c r="H32" s="464"/>
      <c r="I32" s="464"/>
      <c r="J32" s="465"/>
      <c r="K32" s="14"/>
    </row>
    <row r="33" spans="1:11" ht="156" customHeight="1" thickBot="1">
      <c r="A33" s="178"/>
      <c r="B33" s="160">
        <v>45656</v>
      </c>
      <c r="C33" s="161">
        <v>1</v>
      </c>
      <c r="D33" s="115"/>
      <c r="E33" s="351"/>
      <c r="F33" s="464"/>
      <c r="G33" s="464"/>
      <c r="H33" s="464"/>
      <c r="I33" s="464"/>
      <c r="J33" s="465"/>
      <c r="K33" s="14"/>
    </row>
    <row r="34" spans="1:11">
      <c r="A34" s="178"/>
      <c r="B34" s="14"/>
      <c r="C34" s="14"/>
      <c r="D34" s="14"/>
      <c r="E34" s="14"/>
      <c r="F34" s="14"/>
      <c r="G34" s="14"/>
      <c r="H34" s="14"/>
      <c r="I34" s="14"/>
      <c r="J34" s="14"/>
      <c r="K34" s="14"/>
    </row>
    <row r="35" spans="1:11">
      <c r="A35" s="62"/>
    </row>
    <row r="36" spans="1:11">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workbookViewId="0">
      <selection activeCell="E31" sqref="E31:I31"/>
    </sheetView>
  </sheetViews>
  <sheetFormatPr baseColWidth="10" defaultRowHeight="15"/>
  <cols>
    <col min="1" max="1" width="6" style="178" customWidth="1"/>
    <col min="9" max="9" width="27.140625" customWidth="1"/>
    <col min="10" max="10" width="3.7109375" customWidth="1"/>
  </cols>
  <sheetData>
    <row r="1" spans="2:10" ht="15.75" thickBot="1">
      <c r="B1" s="467"/>
      <c r="C1" s="467"/>
      <c r="D1" s="467"/>
      <c r="E1" s="467"/>
      <c r="F1" s="467"/>
      <c r="G1" s="467"/>
      <c r="H1" s="467"/>
      <c r="I1" s="14"/>
      <c r="J1" s="394"/>
    </row>
    <row r="2" spans="2:10">
      <c r="B2" s="451"/>
      <c r="C2" s="452"/>
      <c r="D2" s="452"/>
      <c r="E2" s="452"/>
      <c r="F2" s="452"/>
      <c r="G2" s="452"/>
      <c r="H2" s="452"/>
      <c r="I2" s="453"/>
      <c r="J2" s="394"/>
    </row>
    <row r="3" spans="2:10">
      <c r="B3" s="454"/>
      <c r="C3" s="455"/>
      <c r="D3" s="455"/>
      <c r="E3" s="455"/>
      <c r="F3" s="455"/>
      <c r="G3" s="455"/>
      <c r="H3" s="455"/>
      <c r="I3" s="456"/>
      <c r="J3" s="394"/>
    </row>
    <row r="4" spans="2:10">
      <c r="B4" s="454"/>
      <c r="C4" s="455"/>
      <c r="D4" s="455"/>
      <c r="E4" s="455"/>
      <c r="F4" s="455"/>
      <c r="G4" s="455"/>
      <c r="H4" s="455"/>
      <c r="I4" s="456"/>
      <c r="J4" s="394"/>
    </row>
    <row r="5" spans="2:10">
      <c r="B5" s="454"/>
      <c r="C5" s="455"/>
      <c r="D5" s="455"/>
      <c r="E5" s="455"/>
      <c r="F5" s="455"/>
      <c r="G5" s="455"/>
      <c r="H5" s="455"/>
      <c r="I5" s="456"/>
      <c r="J5" s="394"/>
    </row>
    <row r="6" spans="2:10">
      <c r="B6" s="454"/>
      <c r="C6" s="455"/>
      <c r="D6" s="455"/>
      <c r="E6" s="455"/>
      <c r="F6" s="455"/>
      <c r="G6" s="455"/>
      <c r="H6" s="455"/>
      <c r="I6" s="456"/>
      <c r="J6" s="394"/>
    </row>
    <row r="7" spans="2:10">
      <c r="B7" s="454"/>
      <c r="C7" s="455"/>
      <c r="D7" s="455"/>
      <c r="E7" s="455"/>
      <c r="F7" s="455"/>
      <c r="G7" s="455"/>
      <c r="H7" s="455"/>
      <c r="I7" s="456"/>
      <c r="J7" s="394"/>
    </row>
    <row r="8" spans="2:10">
      <c r="B8" s="454"/>
      <c r="C8" s="455"/>
      <c r="D8" s="455"/>
      <c r="E8" s="455"/>
      <c r="F8" s="455"/>
      <c r="G8" s="455"/>
      <c r="H8" s="455"/>
      <c r="I8" s="456"/>
      <c r="J8" s="394"/>
    </row>
    <row r="9" spans="2:10">
      <c r="B9" s="454"/>
      <c r="C9" s="455"/>
      <c r="D9" s="455"/>
      <c r="E9" s="455"/>
      <c r="F9" s="455"/>
      <c r="G9" s="455"/>
      <c r="H9" s="455"/>
      <c r="I9" s="456"/>
      <c r="J9" s="394"/>
    </row>
    <row r="10" spans="2:10">
      <c r="B10" s="454"/>
      <c r="C10" s="455"/>
      <c r="D10" s="455"/>
      <c r="E10" s="455"/>
      <c r="F10" s="455"/>
      <c r="G10" s="455"/>
      <c r="H10" s="455"/>
      <c r="I10" s="456"/>
      <c r="J10" s="394"/>
    </row>
    <row r="11" spans="2:10">
      <c r="B11" s="454"/>
      <c r="C11" s="455"/>
      <c r="D11" s="455"/>
      <c r="E11" s="455"/>
      <c r="F11" s="455"/>
      <c r="G11" s="455"/>
      <c r="H11" s="455"/>
      <c r="I11" s="456"/>
      <c r="J11" s="394"/>
    </row>
    <row r="12" spans="2:10">
      <c r="B12" s="454"/>
      <c r="C12" s="455"/>
      <c r="D12" s="455"/>
      <c r="E12" s="455"/>
      <c r="F12" s="455"/>
      <c r="G12" s="455"/>
      <c r="H12" s="455"/>
      <c r="I12" s="456"/>
      <c r="J12" s="394"/>
    </row>
    <row r="13" spans="2:10">
      <c r="B13" s="454"/>
      <c r="C13" s="455"/>
      <c r="D13" s="455"/>
      <c r="E13" s="455"/>
      <c r="F13" s="455"/>
      <c r="G13" s="455"/>
      <c r="H13" s="455"/>
      <c r="I13" s="456"/>
      <c r="J13" s="394"/>
    </row>
    <row r="14" spans="2:10">
      <c r="B14" s="454"/>
      <c r="C14" s="455"/>
      <c r="D14" s="455"/>
      <c r="E14" s="455"/>
      <c r="F14" s="455"/>
      <c r="G14" s="455"/>
      <c r="H14" s="455"/>
      <c r="I14" s="456"/>
      <c r="J14" s="394"/>
    </row>
    <row r="15" spans="2:10">
      <c r="B15" s="454"/>
      <c r="C15" s="455"/>
      <c r="D15" s="455"/>
      <c r="E15" s="455"/>
      <c r="F15" s="455"/>
      <c r="G15" s="455"/>
      <c r="H15" s="455"/>
      <c r="I15" s="456"/>
      <c r="J15" s="394"/>
    </row>
    <row r="16" spans="2:10">
      <c r="B16" s="454"/>
      <c r="C16" s="455"/>
      <c r="D16" s="455"/>
      <c r="E16" s="455"/>
      <c r="F16" s="455"/>
      <c r="G16" s="455"/>
      <c r="H16" s="455"/>
      <c r="I16" s="456"/>
      <c r="J16" s="394"/>
    </row>
    <row r="17" spans="2:10">
      <c r="B17" s="454"/>
      <c r="C17" s="455"/>
      <c r="D17" s="455"/>
      <c r="E17" s="455"/>
      <c r="F17" s="455"/>
      <c r="G17" s="455"/>
      <c r="H17" s="455"/>
      <c r="I17" s="456"/>
      <c r="J17" s="394"/>
    </row>
    <row r="18" spans="2:10">
      <c r="B18" s="454"/>
      <c r="C18" s="455"/>
      <c r="D18" s="455"/>
      <c r="E18" s="455"/>
      <c r="F18" s="455"/>
      <c r="G18" s="455"/>
      <c r="H18" s="455"/>
      <c r="I18" s="456"/>
      <c r="J18" s="394"/>
    </row>
    <row r="19" spans="2:10">
      <c r="B19" s="454"/>
      <c r="C19" s="455"/>
      <c r="D19" s="455"/>
      <c r="E19" s="455"/>
      <c r="F19" s="455"/>
      <c r="G19" s="455"/>
      <c r="H19" s="455"/>
      <c r="I19" s="456"/>
      <c r="J19" s="394"/>
    </row>
    <row r="20" spans="2:10">
      <c r="B20" s="454"/>
      <c r="C20" s="455"/>
      <c r="D20" s="455"/>
      <c r="E20" s="455"/>
      <c r="F20" s="455"/>
      <c r="G20" s="455"/>
      <c r="H20" s="455"/>
      <c r="I20" s="456"/>
      <c r="J20" s="394"/>
    </row>
    <row r="21" spans="2:10">
      <c r="B21" s="454"/>
      <c r="C21" s="455"/>
      <c r="D21" s="455"/>
      <c r="E21" s="455"/>
      <c r="F21" s="455"/>
      <c r="G21" s="455"/>
      <c r="H21" s="455"/>
      <c r="I21" s="456"/>
      <c r="J21" s="394"/>
    </row>
    <row r="22" spans="2:10">
      <c r="B22" s="454"/>
      <c r="C22" s="455"/>
      <c r="D22" s="455"/>
      <c r="E22" s="455"/>
      <c r="F22" s="455"/>
      <c r="G22" s="455"/>
      <c r="H22" s="455"/>
      <c r="I22" s="456"/>
      <c r="J22" s="394"/>
    </row>
    <row r="23" spans="2:10">
      <c r="B23" s="454"/>
      <c r="C23" s="455"/>
      <c r="D23" s="455"/>
      <c r="E23" s="455"/>
      <c r="F23" s="455"/>
      <c r="G23" s="455"/>
      <c r="H23" s="455"/>
      <c r="I23" s="456"/>
      <c r="J23" s="394"/>
    </row>
    <row r="24" spans="2:10">
      <c r="B24" s="454"/>
      <c r="C24" s="455"/>
      <c r="D24" s="455"/>
      <c r="E24" s="455"/>
      <c r="F24" s="455"/>
      <c r="G24" s="455"/>
      <c r="H24" s="455"/>
      <c r="I24" s="456"/>
      <c r="J24" s="394"/>
    </row>
    <row r="25" spans="2:10">
      <c r="B25" s="454"/>
      <c r="C25" s="455"/>
      <c r="D25" s="455"/>
      <c r="E25" s="455"/>
      <c r="F25" s="455"/>
      <c r="G25" s="455"/>
      <c r="H25" s="455"/>
      <c r="I25" s="456"/>
      <c r="J25" s="394"/>
    </row>
    <row r="26" spans="2:10" ht="15.75" thickBot="1">
      <c r="B26" s="461"/>
      <c r="C26" s="462"/>
      <c r="D26" s="462"/>
      <c r="E26" s="462"/>
      <c r="F26" s="462"/>
      <c r="G26" s="462"/>
      <c r="H26" s="462"/>
      <c r="I26" s="463"/>
      <c r="J26" s="394"/>
    </row>
    <row r="27" spans="2:10">
      <c r="B27" s="368"/>
      <c r="C27" s="368"/>
      <c r="D27" s="368"/>
      <c r="E27" s="368"/>
      <c r="F27" s="368"/>
      <c r="G27" s="368"/>
      <c r="H27" s="368"/>
      <c r="I27" s="368"/>
      <c r="J27" s="394"/>
    </row>
    <row r="28" spans="2:10" ht="1.5" customHeight="1">
      <c r="B28" s="466"/>
      <c r="C28" s="466"/>
      <c r="D28" s="466"/>
      <c r="E28" s="466"/>
      <c r="F28" s="466"/>
      <c r="G28" s="466"/>
      <c r="H28" s="466"/>
      <c r="I28" s="466"/>
      <c r="J28" s="394"/>
    </row>
    <row r="29" spans="2:10" ht="15" customHeight="1">
      <c r="B29" s="162" t="s">
        <v>13</v>
      </c>
      <c r="C29" s="163" t="s">
        <v>14</v>
      </c>
      <c r="D29" s="164" t="s">
        <v>15</v>
      </c>
      <c r="E29" s="468" t="s">
        <v>252</v>
      </c>
      <c r="F29" s="469"/>
      <c r="G29" s="469"/>
      <c r="H29" s="469"/>
      <c r="I29" s="469"/>
      <c r="J29" s="14"/>
    </row>
    <row r="30" spans="2:10" ht="90.75" customHeight="1">
      <c r="B30" s="159" t="s">
        <v>340</v>
      </c>
      <c r="C30" s="29">
        <v>1</v>
      </c>
      <c r="D30" s="29"/>
      <c r="E30" s="351" t="s">
        <v>393</v>
      </c>
      <c r="F30" s="464"/>
      <c r="G30" s="464"/>
      <c r="H30" s="464"/>
      <c r="I30" s="464"/>
      <c r="J30" s="258"/>
    </row>
    <row r="31" spans="2:10" ht="132.75" customHeight="1">
      <c r="B31" s="159" t="s">
        <v>341</v>
      </c>
      <c r="C31" s="29">
        <v>1</v>
      </c>
      <c r="D31" s="29"/>
      <c r="E31" s="303"/>
      <c r="F31" s="449"/>
      <c r="G31" s="449"/>
      <c r="H31" s="449"/>
      <c r="I31" s="304"/>
      <c r="J31" s="14"/>
    </row>
    <row r="32" spans="2:10" ht="124.5" customHeight="1">
      <c r="B32" s="159" t="s">
        <v>338</v>
      </c>
      <c r="C32" s="29">
        <v>1</v>
      </c>
      <c r="D32" s="29"/>
      <c r="E32" s="303"/>
      <c r="F32" s="449"/>
      <c r="G32" s="449"/>
      <c r="H32" s="449"/>
      <c r="I32" s="304"/>
      <c r="J32" s="14"/>
    </row>
    <row r="33" spans="1:10" ht="140.25" customHeight="1" thickBot="1">
      <c r="B33" s="160">
        <v>45656</v>
      </c>
      <c r="C33" s="161">
        <v>1</v>
      </c>
      <c r="D33" s="115"/>
      <c r="E33" s="303"/>
      <c r="F33" s="449"/>
      <c r="G33" s="449"/>
      <c r="H33" s="449"/>
      <c r="I33" s="304"/>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B2" sqref="B2:J29"/>
    </sheetView>
  </sheetViews>
  <sheetFormatPr baseColWidth="10" defaultRowHeight="15"/>
  <cols>
    <col min="1" max="1" width="6.7109375" customWidth="1"/>
    <col min="10" max="10" width="39" customWidth="1"/>
    <col min="11" max="11" width="5" customWidth="1"/>
  </cols>
  <sheetData>
    <row r="1" spans="1:11">
      <c r="A1" s="394"/>
      <c r="B1" s="394"/>
      <c r="C1" s="394"/>
      <c r="D1" s="394"/>
      <c r="E1" s="394"/>
      <c r="F1" s="394"/>
      <c r="G1" s="394"/>
      <c r="H1" s="394"/>
      <c r="I1" s="394"/>
      <c r="J1" s="394"/>
      <c r="K1" s="394"/>
    </row>
    <row r="2" spans="1:11">
      <c r="A2" s="394"/>
      <c r="B2" s="306"/>
      <c r="C2" s="306"/>
      <c r="D2" s="306"/>
      <c r="E2" s="306"/>
      <c r="F2" s="306"/>
      <c r="G2" s="306"/>
      <c r="H2" s="306"/>
      <c r="I2" s="306"/>
      <c r="J2" s="306"/>
      <c r="K2" s="394"/>
    </row>
    <row r="3" spans="1:11">
      <c r="A3" s="394"/>
      <c r="B3" s="306"/>
      <c r="C3" s="306"/>
      <c r="D3" s="306"/>
      <c r="E3" s="306"/>
      <c r="F3" s="306"/>
      <c r="G3" s="306"/>
      <c r="H3" s="306"/>
      <c r="I3" s="306"/>
      <c r="J3" s="306"/>
      <c r="K3" s="394"/>
    </row>
    <row r="4" spans="1:11">
      <c r="A4" s="394"/>
      <c r="B4" s="306"/>
      <c r="C4" s="306"/>
      <c r="D4" s="306"/>
      <c r="E4" s="306"/>
      <c r="F4" s="306"/>
      <c r="G4" s="306"/>
      <c r="H4" s="306"/>
      <c r="I4" s="306"/>
      <c r="J4" s="306"/>
      <c r="K4" s="394"/>
    </row>
    <row r="5" spans="1:11">
      <c r="A5" s="394"/>
      <c r="B5" s="306"/>
      <c r="C5" s="306"/>
      <c r="D5" s="306"/>
      <c r="E5" s="306"/>
      <c r="F5" s="306"/>
      <c r="G5" s="306"/>
      <c r="H5" s="306"/>
      <c r="I5" s="306"/>
      <c r="J5" s="306"/>
      <c r="K5" s="394"/>
    </row>
    <row r="6" spans="1:11">
      <c r="A6" s="394"/>
      <c r="B6" s="306"/>
      <c r="C6" s="306"/>
      <c r="D6" s="306"/>
      <c r="E6" s="306"/>
      <c r="F6" s="306"/>
      <c r="G6" s="306"/>
      <c r="H6" s="306"/>
      <c r="I6" s="306"/>
      <c r="J6" s="306"/>
      <c r="K6" s="394"/>
    </row>
    <row r="7" spans="1:11">
      <c r="A7" s="394"/>
      <c r="B7" s="306"/>
      <c r="C7" s="306"/>
      <c r="D7" s="306"/>
      <c r="E7" s="306"/>
      <c r="F7" s="306"/>
      <c r="G7" s="306"/>
      <c r="H7" s="306"/>
      <c r="I7" s="306"/>
      <c r="J7" s="306"/>
      <c r="K7" s="394"/>
    </row>
    <row r="8" spans="1:11">
      <c r="A8" s="394"/>
      <c r="B8" s="306"/>
      <c r="C8" s="306"/>
      <c r="D8" s="306"/>
      <c r="E8" s="306"/>
      <c r="F8" s="306"/>
      <c r="G8" s="306"/>
      <c r="H8" s="306"/>
      <c r="I8" s="306"/>
      <c r="J8" s="306"/>
      <c r="K8" s="394"/>
    </row>
    <row r="9" spans="1:11">
      <c r="A9" s="394"/>
      <c r="B9" s="306"/>
      <c r="C9" s="306"/>
      <c r="D9" s="306"/>
      <c r="E9" s="306"/>
      <c r="F9" s="306"/>
      <c r="G9" s="306"/>
      <c r="H9" s="306"/>
      <c r="I9" s="306"/>
      <c r="J9" s="306"/>
      <c r="K9" s="394"/>
    </row>
    <row r="10" spans="1:11">
      <c r="A10" s="394"/>
      <c r="B10" s="306"/>
      <c r="C10" s="306"/>
      <c r="D10" s="306"/>
      <c r="E10" s="306"/>
      <c r="F10" s="306"/>
      <c r="G10" s="306"/>
      <c r="H10" s="306"/>
      <c r="I10" s="306"/>
      <c r="J10" s="306"/>
      <c r="K10" s="394"/>
    </row>
    <row r="11" spans="1:11">
      <c r="A11" s="394"/>
      <c r="B11" s="306"/>
      <c r="C11" s="306"/>
      <c r="D11" s="306"/>
      <c r="E11" s="306"/>
      <c r="F11" s="306"/>
      <c r="G11" s="306"/>
      <c r="H11" s="306"/>
      <c r="I11" s="306"/>
      <c r="J11" s="306"/>
      <c r="K11" s="394"/>
    </row>
    <row r="12" spans="1:11">
      <c r="A12" s="394"/>
      <c r="B12" s="306"/>
      <c r="C12" s="306"/>
      <c r="D12" s="306"/>
      <c r="E12" s="306"/>
      <c r="F12" s="306"/>
      <c r="G12" s="306"/>
      <c r="H12" s="306"/>
      <c r="I12" s="306"/>
      <c r="J12" s="306"/>
      <c r="K12" s="394"/>
    </row>
    <row r="13" spans="1:11">
      <c r="A13" s="394"/>
      <c r="B13" s="306"/>
      <c r="C13" s="306"/>
      <c r="D13" s="306"/>
      <c r="E13" s="306"/>
      <c r="F13" s="306"/>
      <c r="G13" s="306"/>
      <c r="H13" s="306"/>
      <c r="I13" s="306"/>
      <c r="J13" s="306"/>
      <c r="K13" s="394"/>
    </row>
    <row r="14" spans="1:11">
      <c r="A14" s="394"/>
      <c r="B14" s="306"/>
      <c r="C14" s="306"/>
      <c r="D14" s="306"/>
      <c r="E14" s="306"/>
      <c r="F14" s="306"/>
      <c r="G14" s="306"/>
      <c r="H14" s="306"/>
      <c r="I14" s="306"/>
      <c r="J14" s="306"/>
      <c r="K14" s="394"/>
    </row>
    <row r="15" spans="1:11">
      <c r="A15" s="394"/>
      <c r="B15" s="306"/>
      <c r="C15" s="306"/>
      <c r="D15" s="306"/>
      <c r="E15" s="306"/>
      <c r="F15" s="306"/>
      <c r="G15" s="306"/>
      <c r="H15" s="306"/>
      <c r="I15" s="306"/>
      <c r="J15" s="306"/>
      <c r="K15" s="394"/>
    </row>
    <row r="16" spans="1:11">
      <c r="A16" s="394"/>
      <c r="B16" s="306"/>
      <c r="C16" s="306"/>
      <c r="D16" s="306"/>
      <c r="E16" s="306"/>
      <c r="F16" s="306"/>
      <c r="G16" s="306"/>
      <c r="H16" s="306"/>
      <c r="I16" s="306"/>
      <c r="J16" s="306"/>
      <c r="K16" s="394"/>
    </row>
    <row r="17" spans="1:11">
      <c r="A17" s="394"/>
      <c r="B17" s="306"/>
      <c r="C17" s="306"/>
      <c r="D17" s="306"/>
      <c r="E17" s="306"/>
      <c r="F17" s="306"/>
      <c r="G17" s="306"/>
      <c r="H17" s="306"/>
      <c r="I17" s="306"/>
      <c r="J17" s="306"/>
      <c r="K17" s="394"/>
    </row>
    <row r="18" spans="1:11">
      <c r="A18" s="394"/>
      <c r="B18" s="306"/>
      <c r="C18" s="306"/>
      <c r="D18" s="306"/>
      <c r="E18" s="306"/>
      <c r="F18" s="306"/>
      <c r="G18" s="306"/>
      <c r="H18" s="306"/>
      <c r="I18" s="306"/>
      <c r="J18" s="306"/>
      <c r="K18" s="394"/>
    </row>
    <row r="19" spans="1:11">
      <c r="A19" s="394"/>
      <c r="B19" s="306"/>
      <c r="C19" s="306"/>
      <c r="D19" s="306"/>
      <c r="E19" s="306"/>
      <c r="F19" s="306"/>
      <c r="G19" s="306"/>
      <c r="H19" s="306"/>
      <c r="I19" s="306"/>
      <c r="J19" s="306"/>
      <c r="K19" s="394"/>
    </row>
    <row r="20" spans="1:11">
      <c r="A20" s="394"/>
      <c r="B20" s="306"/>
      <c r="C20" s="306"/>
      <c r="D20" s="306"/>
      <c r="E20" s="306"/>
      <c r="F20" s="306"/>
      <c r="G20" s="306"/>
      <c r="H20" s="306"/>
      <c r="I20" s="306"/>
      <c r="J20" s="306"/>
      <c r="K20" s="394"/>
    </row>
    <row r="21" spans="1:11">
      <c r="A21" s="394"/>
      <c r="B21" s="306"/>
      <c r="C21" s="306"/>
      <c r="D21" s="306"/>
      <c r="E21" s="306"/>
      <c r="F21" s="306"/>
      <c r="G21" s="306"/>
      <c r="H21" s="306"/>
      <c r="I21" s="306"/>
      <c r="J21" s="306"/>
      <c r="K21" s="394"/>
    </row>
    <row r="22" spans="1:11">
      <c r="A22" s="394"/>
      <c r="B22" s="306"/>
      <c r="C22" s="306"/>
      <c r="D22" s="306"/>
      <c r="E22" s="306"/>
      <c r="F22" s="306"/>
      <c r="G22" s="306"/>
      <c r="H22" s="306"/>
      <c r="I22" s="306"/>
      <c r="J22" s="306"/>
      <c r="K22" s="394"/>
    </row>
    <row r="23" spans="1:11">
      <c r="A23" s="394"/>
      <c r="B23" s="306"/>
      <c r="C23" s="306"/>
      <c r="D23" s="306"/>
      <c r="E23" s="306"/>
      <c r="F23" s="306"/>
      <c r="G23" s="306"/>
      <c r="H23" s="306"/>
      <c r="I23" s="306"/>
      <c r="J23" s="306"/>
      <c r="K23" s="394"/>
    </row>
    <row r="24" spans="1:11">
      <c r="A24" s="394"/>
      <c r="B24" s="306"/>
      <c r="C24" s="306"/>
      <c r="D24" s="306"/>
      <c r="E24" s="306"/>
      <c r="F24" s="306"/>
      <c r="G24" s="306"/>
      <c r="H24" s="306"/>
      <c r="I24" s="306"/>
      <c r="J24" s="306"/>
      <c r="K24" s="394"/>
    </row>
    <row r="25" spans="1:11">
      <c r="A25" s="394"/>
      <c r="B25" s="306"/>
      <c r="C25" s="306"/>
      <c r="D25" s="306"/>
      <c r="E25" s="306"/>
      <c r="F25" s="306"/>
      <c r="G25" s="306"/>
      <c r="H25" s="306"/>
      <c r="I25" s="306"/>
      <c r="J25" s="306"/>
      <c r="K25" s="394"/>
    </row>
    <row r="26" spans="1:11">
      <c r="A26" s="394"/>
      <c r="B26" s="306"/>
      <c r="C26" s="306"/>
      <c r="D26" s="306"/>
      <c r="E26" s="306"/>
      <c r="F26" s="306"/>
      <c r="G26" s="306"/>
      <c r="H26" s="306"/>
      <c r="I26" s="306"/>
      <c r="J26" s="306"/>
      <c r="K26" s="394"/>
    </row>
    <row r="27" spans="1:11">
      <c r="A27" s="394"/>
      <c r="B27" s="306"/>
      <c r="C27" s="306"/>
      <c r="D27" s="306"/>
      <c r="E27" s="306"/>
      <c r="F27" s="306"/>
      <c r="G27" s="306"/>
      <c r="H27" s="306"/>
      <c r="I27" s="306"/>
      <c r="J27" s="306"/>
      <c r="K27" s="394"/>
    </row>
    <row r="28" spans="1:11">
      <c r="A28" s="394"/>
      <c r="B28" s="306"/>
      <c r="C28" s="306"/>
      <c r="D28" s="306"/>
      <c r="E28" s="306"/>
      <c r="F28" s="306"/>
      <c r="G28" s="306"/>
      <c r="H28" s="306"/>
      <c r="I28" s="306"/>
      <c r="J28" s="306"/>
      <c r="K28" s="394"/>
    </row>
    <row r="29" spans="1:11">
      <c r="A29" s="394"/>
      <c r="B29" s="306"/>
      <c r="C29" s="306"/>
      <c r="D29" s="306"/>
      <c r="E29" s="306"/>
      <c r="F29" s="306"/>
      <c r="G29" s="306"/>
      <c r="H29" s="306"/>
      <c r="I29" s="306"/>
      <c r="J29" s="306"/>
      <c r="K29" s="394"/>
    </row>
    <row r="30" spans="1:11">
      <c r="A30" s="394"/>
      <c r="B30" s="394"/>
      <c r="C30" s="394"/>
      <c r="D30" s="394"/>
      <c r="E30" s="394"/>
      <c r="F30" s="394"/>
      <c r="G30" s="394"/>
      <c r="H30" s="394"/>
      <c r="I30" s="394"/>
      <c r="J30" s="394"/>
      <c r="K30" s="14"/>
    </row>
    <row r="31" spans="1:11">
      <c r="A31" s="437"/>
      <c r="B31" s="162" t="s">
        <v>13</v>
      </c>
      <c r="C31" s="163" t="s">
        <v>14</v>
      </c>
      <c r="D31" s="164" t="s">
        <v>15</v>
      </c>
      <c r="E31" s="457" t="s">
        <v>252</v>
      </c>
      <c r="F31" s="457"/>
      <c r="G31" s="457"/>
      <c r="H31" s="457"/>
      <c r="I31" s="457"/>
      <c r="J31" s="458"/>
      <c r="K31" s="14"/>
    </row>
    <row r="32" spans="1:11" ht="129.75" customHeight="1">
      <c r="A32" s="437"/>
      <c r="B32" s="159" t="s">
        <v>340</v>
      </c>
      <c r="C32" s="29">
        <v>1</v>
      </c>
      <c r="D32" s="40"/>
      <c r="E32" s="351" t="s">
        <v>394</v>
      </c>
      <c r="F32" s="470"/>
      <c r="G32" s="470"/>
      <c r="H32" s="470"/>
      <c r="I32" s="470"/>
      <c r="J32" s="471"/>
      <c r="K32" s="14"/>
    </row>
    <row r="33" spans="1:11" ht="77.25" customHeight="1">
      <c r="A33" s="437"/>
      <c r="B33" s="159" t="s">
        <v>341</v>
      </c>
      <c r="C33" s="29">
        <v>1</v>
      </c>
      <c r="D33" s="29"/>
      <c r="E33" s="472"/>
      <c r="F33" s="472"/>
      <c r="G33" s="472"/>
      <c r="H33" s="472"/>
      <c r="I33" s="472"/>
      <c r="J33" s="473"/>
      <c r="K33" s="14"/>
    </row>
    <row r="34" spans="1:11" ht="75.75" customHeight="1">
      <c r="A34" s="437"/>
      <c r="B34" s="159" t="s">
        <v>338</v>
      </c>
      <c r="C34" s="29">
        <v>1</v>
      </c>
      <c r="D34" s="29"/>
      <c r="E34" s="351"/>
      <c r="F34" s="470"/>
      <c r="G34" s="470"/>
      <c r="H34" s="470"/>
      <c r="I34" s="470"/>
      <c r="J34" s="471"/>
      <c r="K34" s="14"/>
    </row>
    <row r="35" spans="1:11" ht="75" customHeight="1" thickBot="1">
      <c r="A35" s="437"/>
      <c r="B35" s="160">
        <v>45656</v>
      </c>
      <c r="C35" s="161">
        <v>1</v>
      </c>
      <c r="D35" s="115"/>
      <c r="E35" s="351"/>
      <c r="F35" s="470"/>
      <c r="G35" s="470"/>
      <c r="H35" s="470"/>
      <c r="I35" s="470"/>
      <c r="J35" s="471"/>
      <c r="K35" s="14"/>
    </row>
    <row r="36" spans="1:11">
      <c r="A36" s="394"/>
      <c r="B36" s="394"/>
      <c r="C36" s="394"/>
      <c r="D36" s="394"/>
      <c r="E36" s="394"/>
      <c r="F36" s="394"/>
      <c r="G36" s="394"/>
      <c r="H36" s="394"/>
      <c r="I36" s="394"/>
      <c r="J36" s="394"/>
      <c r="K36" s="14"/>
    </row>
    <row r="37" spans="1:11" ht="0.75" customHeight="1">
      <c r="A37" s="394"/>
      <c r="B37" s="394"/>
      <c r="C37" s="394"/>
      <c r="D37" s="394"/>
      <c r="E37" s="394"/>
      <c r="F37" s="394"/>
      <c r="G37" s="394"/>
      <c r="H37" s="394"/>
      <c r="I37" s="394"/>
      <c r="J37" s="394"/>
    </row>
    <row r="38" spans="1:11" hidden="1">
      <c r="A38" s="394"/>
      <c r="B38" s="394"/>
      <c r="C38" s="394"/>
      <c r="D38" s="394"/>
      <c r="E38" s="394"/>
      <c r="F38" s="394"/>
      <c r="G38" s="394"/>
      <c r="H38" s="394"/>
      <c r="I38" s="394"/>
      <c r="J38" s="394"/>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t="e">
        <f>LISTADO!#REF!</f>
        <v>#REF!</v>
      </c>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63" customHeight="1">
      <c r="B14" s="16"/>
      <c r="D14" s="64">
        <v>45381</v>
      </c>
      <c r="E14" s="119">
        <v>0.9</v>
      </c>
      <c r="F14" s="151"/>
      <c r="G14" s="314"/>
      <c r="H14" s="315"/>
      <c r="I14" s="315"/>
      <c r="J14" s="315"/>
      <c r="K14" s="315"/>
      <c r="L14" s="316"/>
    </row>
    <row r="15" spans="2:12" ht="51.75" customHeight="1">
      <c r="B15" s="14"/>
      <c r="D15" s="64">
        <v>45473</v>
      </c>
      <c r="E15" s="95">
        <v>0.9</v>
      </c>
      <c r="F15" s="214"/>
      <c r="G15" s="317"/>
      <c r="H15" s="317"/>
      <c r="I15" s="317"/>
      <c r="J15" s="317"/>
      <c r="K15" s="317"/>
      <c r="L15" s="317"/>
    </row>
    <row r="16" spans="2:12" ht="52.5" customHeight="1">
      <c r="B16" s="14"/>
      <c r="D16" s="39" t="s">
        <v>338</v>
      </c>
      <c r="E16" s="214">
        <v>0.9</v>
      </c>
      <c r="F16" s="40"/>
      <c r="G16" s="294"/>
      <c r="H16" s="295"/>
      <c r="I16" s="35"/>
      <c r="J16" s="14"/>
    </row>
    <row r="17" spans="2:10" ht="47.25" customHeight="1">
      <c r="B17" s="14"/>
      <c r="C17" s="210"/>
      <c r="D17" s="39" t="s">
        <v>339</v>
      </c>
      <c r="E17" s="116">
        <v>0.9</v>
      </c>
      <c r="F17" s="40"/>
      <c r="G17" s="294"/>
      <c r="H17" s="295"/>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40"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46.5" customHeight="1">
      <c r="B14" s="16"/>
      <c r="D14" s="41" t="s">
        <v>342</v>
      </c>
      <c r="E14" s="151">
        <v>1</v>
      </c>
      <c r="F14" s="112">
        <v>0.95</v>
      </c>
      <c r="G14" s="292" t="s">
        <v>354</v>
      </c>
      <c r="H14" s="293"/>
      <c r="I14" s="35"/>
      <c r="J14" s="16"/>
    </row>
    <row r="15" spans="1:10" ht="54.75" customHeight="1">
      <c r="B15" s="14"/>
      <c r="D15" s="41" t="s">
        <v>343</v>
      </c>
      <c r="E15" s="151">
        <v>1</v>
      </c>
      <c r="F15" s="112">
        <v>1</v>
      </c>
      <c r="G15" s="292" t="s">
        <v>355</v>
      </c>
      <c r="H15" s="293"/>
      <c r="I15" s="35"/>
      <c r="J15" s="14"/>
    </row>
    <row r="16" spans="1:10" ht="35.25" customHeight="1">
      <c r="B16" s="14"/>
      <c r="D16" s="41" t="s">
        <v>340</v>
      </c>
      <c r="E16" s="151">
        <v>1</v>
      </c>
      <c r="F16" s="112"/>
      <c r="G16" s="292"/>
      <c r="H16" s="320"/>
      <c r="I16" s="35"/>
      <c r="J16" s="14"/>
    </row>
    <row r="17" spans="2:10" ht="46.5" customHeight="1">
      <c r="B17" s="14"/>
      <c r="D17" s="41" t="s">
        <v>344</v>
      </c>
      <c r="E17" s="151">
        <v>1</v>
      </c>
      <c r="F17" s="112"/>
      <c r="G17" s="292"/>
      <c r="H17" s="293"/>
      <c r="I17" s="35"/>
      <c r="J17" s="14"/>
    </row>
    <row r="18" spans="2:10" ht="44.25" customHeight="1">
      <c r="B18" s="14"/>
      <c r="D18" s="41" t="s">
        <v>345</v>
      </c>
      <c r="E18" s="151">
        <v>1</v>
      </c>
      <c r="F18" s="112"/>
      <c r="G18" s="292"/>
      <c r="H18" s="293"/>
      <c r="I18" s="35"/>
      <c r="J18" s="14"/>
    </row>
    <row r="19" spans="2:10" ht="44.25" customHeight="1">
      <c r="B19" s="14"/>
      <c r="D19" s="41" t="s">
        <v>341</v>
      </c>
      <c r="E19" s="151">
        <v>1</v>
      </c>
      <c r="F19" s="257"/>
      <c r="G19" s="292"/>
      <c r="H19" s="293"/>
      <c r="I19" s="35"/>
      <c r="J19" s="14"/>
    </row>
    <row r="20" spans="2:10" ht="48" customHeight="1">
      <c r="B20" s="14"/>
      <c r="D20" s="41" t="s">
        <v>346</v>
      </c>
      <c r="E20" s="214">
        <v>1</v>
      </c>
      <c r="F20" s="214"/>
      <c r="G20" s="292"/>
      <c r="H20" s="293"/>
      <c r="I20" s="35"/>
      <c r="J20" s="14"/>
    </row>
    <row r="21" spans="2:10" ht="51" customHeight="1">
      <c r="B21" s="14"/>
      <c r="D21" s="41" t="s">
        <v>347</v>
      </c>
      <c r="E21" s="214">
        <v>1</v>
      </c>
      <c r="F21" s="214"/>
      <c r="G21" s="318"/>
      <c r="H21" s="319"/>
      <c r="I21" s="35"/>
      <c r="J21" s="14"/>
    </row>
    <row r="22" spans="2:10" ht="77.25" customHeight="1">
      <c r="B22" s="14"/>
      <c r="D22" s="41" t="s">
        <v>338</v>
      </c>
      <c r="E22" s="214">
        <v>1</v>
      </c>
      <c r="F22" s="214"/>
      <c r="G22" s="318"/>
      <c r="H22" s="319"/>
      <c r="I22" s="35"/>
      <c r="J22" s="14"/>
    </row>
    <row r="23" spans="2:10" ht="78.75" customHeight="1">
      <c r="B23" s="14"/>
      <c r="D23" s="41" t="s">
        <v>348</v>
      </c>
      <c r="E23" s="119">
        <v>1</v>
      </c>
      <c r="F23" s="112"/>
      <c r="G23" s="321"/>
      <c r="H23" s="322"/>
      <c r="I23" s="35"/>
      <c r="J23" s="14"/>
    </row>
    <row r="24" spans="2:10" ht="49.5" customHeight="1">
      <c r="B24" s="14"/>
      <c r="D24" s="41" t="s">
        <v>349</v>
      </c>
      <c r="E24" s="119">
        <v>1</v>
      </c>
      <c r="F24" s="112"/>
      <c r="G24" s="318"/>
      <c r="H24" s="319"/>
      <c r="I24" s="35"/>
      <c r="J24" s="14"/>
    </row>
    <row r="25" spans="2:10" ht="59.25" customHeight="1">
      <c r="B25" s="14"/>
      <c r="D25" s="41" t="s">
        <v>339</v>
      </c>
      <c r="E25" s="119">
        <v>1</v>
      </c>
      <c r="F25" s="112"/>
      <c r="G25" s="318"/>
      <c r="H25" s="319"/>
      <c r="I25" s="35"/>
      <c r="J25" s="14"/>
    </row>
    <row r="26" spans="2:10" ht="3" customHeight="1">
      <c r="B26" s="14"/>
      <c r="D26" s="41"/>
      <c r="E26" s="116"/>
      <c r="F26" s="116"/>
      <c r="G26" s="294"/>
      <c r="H26" s="295"/>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zoomScale="106" zoomScaleNormal="10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ht="15.75" thickBot="1">
      <c r="B13" s="14"/>
      <c r="D13" s="13" t="s">
        <v>13</v>
      </c>
      <c r="E13" s="13" t="s">
        <v>14</v>
      </c>
      <c r="F13" s="13" t="s">
        <v>15</v>
      </c>
      <c r="G13" s="299" t="s">
        <v>16</v>
      </c>
      <c r="H13" s="300"/>
      <c r="I13" s="35"/>
      <c r="J13" s="14"/>
    </row>
    <row r="14" spans="2:10" s="4" customFormat="1" ht="112.5" customHeight="1">
      <c r="B14" s="16"/>
      <c r="D14" s="41" t="s">
        <v>342</v>
      </c>
      <c r="E14" s="151">
        <v>0.95</v>
      </c>
      <c r="F14" s="267" t="s">
        <v>353</v>
      </c>
      <c r="G14" s="323" t="s">
        <v>352</v>
      </c>
      <c r="H14" s="295"/>
      <c r="I14" s="35"/>
      <c r="J14" s="16"/>
    </row>
    <row r="15" spans="2:10" ht="63.75" customHeight="1">
      <c r="B15" s="14"/>
      <c r="D15" s="41" t="s">
        <v>343</v>
      </c>
      <c r="E15" s="151">
        <v>0.95</v>
      </c>
      <c r="F15" s="266" t="s">
        <v>366</v>
      </c>
      <c r="G15" s="323" t="s">
        <v>365</v>
      </c>
      <c r="H15" s="295"/>
      <c r="I15" s="35"/>
      <c r="J15" s="14"/>
    </row>
    <row r="16" spans="2:10" ht="81.75" customHeight="1" thickBot="1">
      <c r="B16" s="14"/>
      <c r="D16" s="41" t="s">
        <v>340</v>
      </c>
      <c r="E16" s="151">
        <v>0.95</v>
      </c>
      <c r="F16" s="265"/>
      <c r="G16" s="324"/>
      <c r="H16" s="304"/>
      <c r="I16" s="35"/>
      <c r="J16" s="14"/>
    </row>
    <row r="17" spans="2:10" ht="86.25" customHeight="1">
      <c r="B17" s="14"/>
      <c r="D17" s="41" t="s">
        <v>344</v>
      </c>
      <c r="E17" s="151">
        <v>0.95</v>
      </c>
      <c r="F17" s="208"/>
      <c r="G17" s="328"/>
      <c r="H17" s="329"/>
      <c r="I17" s="35"/>
      <c r="J17" s="14"/>
    </row>
    <row r="18" spans="2:10" ht="61.5" customHeight="1">
      <c r="B18" s="14"/>
      <c r="D18" s="41" t="s">
        <v>345</v>
      </c>
      <c r="E18" s="151">
        <v>0.95</v>
      </c>
      <c r="F18" s="209"/>
      <c r="G18" s="328"/>
      <c r="H18" s="329"/>
      <c r="I18" s="35"/>
      <c r="J18" s="14"/>
    </row>
    <row r="19" spans="2:10" ht="74.25" customHeight="1" thickBot="1">
      <c r="B19" s="14"/>
      <c r="D19" s="41" t="s">
        <v>341</v>
      </c>
      <c r="E19" s="151">
        <v>0.95</v>
      </c>
      <c r="F19" s="261"/>
      <c r="G19" s="328"/>
      <c r="H19" s="329"/>
      <c r="I19" s="35"/>
      <c r="J19" s="14"/>
    </row>
    <row r="20" spans="2:10" ht="81" customHeight="1">
      <c r="B20" s="14"/>
      <c r="D20" s="41" t="s">
        <v>346</v>
      </c>
      <c r="E20" s="214">
        <v>0.95</v>
      </c>
      <c r="F20" s="208"/>
      <c r="G20" s="323"/>
      <c r="H20" s="295"/>
      <c r="I20" s="35"/>
      <c r="J20" s="14"/>
    </row>
    <row r="21" spans="2:10" ht="81.75" customHeight="1">
      <c r="B21" s="14"/>
      <c r="D21" s="41" t="s">
        <v>331</v>
      </c>
      <c r="E21" s="214">
        <v>0.95</v>
      </c>
      <c r="F21" s="266"/>
      <c r="G21" s="323"/>
      <c r="H21" s="295"/>
      <c r="I21" s="35"/>
      <c r="J21" s="14"/>
    </row>
    <row r="22" spans="2:10" ht="86.25" customHeight="1" thickBot="1">
      <c r="B22" s="14"/>
      <c r="D22" s="41" t="s">
        <v>338</v>
      </c>
      <c r="E22" s="214">
        <v>0.95</v>
      </c>
      <c r="F22" s="265"/>
      <c r="G22" s="325"/>
      <c r="H22" s="293"/>
      <c r="I22" s="35"/>
      <c r="J22" s="14"/>
    </row>
    <row r="23" spans="2:10" ht="111.75" customHeight="1">
      <c r="B23" s="14"/>
      <c r="D23" s="41" t="s">
        <v>348</v>
      </c>
      <c r="E23" s="119">
        <v>0.95</v>
      </c>
      <c r="F23" s="255"/>
      <c r="G23" s="326"/>
      <c r="H23" s="327"/>
      <c r="I23" s="35"/>
      <c r="J23" s="14"/>
    </row>
    <row r="24" spans="2:10" ht="96" customHeight="1">
      <c r="B24" s="14"/>
      <c r="D24" s="41" t="s">
        <v>349</v>
      </c>
      <c r="E24" s="119">
        <v>0.95</v>
      </c>
      <c r="F24" s="255"/>
      <c r="G24" s="303"/>
      <c r="H24" s="304"/>
      <c r="I24" s="35"/>
      <c r="J24" s="14"/>
    </row>
    <row r="25" spans="2:10" ht="109.5" customHeight="1">
      <c r="B25" s="14"/>
      <c r="D25" s="41" t="s">
        <v>339</v>
      </c>
      <c r="E25" s="116">
        <v>0.95</v>
      </c>
      <c r="F25" s="255"/>
      <c r="G25" s="294"/>
      <c r="H25" s="295"/>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21" workbookViewId="0">
      <selection activeCell="G19" sqref="G19:H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84.75" customHeight="1">
      <c r="B14" s="16"/>
      <c r="D14" s="41" t="s">
        <v>342</v>
      </c>
      <c r="E14" s="119">
        <v>1</v>
      </c>
      <c r="F14" s="119">
        <v>1</v>
      </c>
      <c r="G14" s="292" t="s">
        <v>356</v>
      </c>
      <c r="H14" s="293"/>
      <c r="I14" s="35"/>
      <c r="J14" s="16"/>
    </row>
    <row r="15" spans="2:10" ht="45" customHeight="1">
      <c r="B15" s="14"/>
      <c r="D15" s="41" t="s">
        <v>343</v>
      </c>
      <c r="E15" s="119">
        <v>1</v>
      </c>
      <c r="F15" s="119">
        <v>1</v>
      </c>
      <c r="G15" s="292" t="s">
        <v>357</v>
      </c>
      <c r="H15" s="293"/>
      <c r="I15" s="150"/>
      <c r="J15" s="14"/>
    </row>
    <row r="16" spans="2:10" ht="49.5" customHeight="1">
      <c r="B16" s="14"/>
      <c r="D16" s="41" t="s">
        <v>340</v>
      </c>
      <c r="E16" s="119">
        <v>1</v>
      </c>
      <c r="F16" s="119"/>
      <c r="G16" s="292"/>
      <c r="H16" s="293"/>
      <c r="I16" s="35"/>
      <c r="J16" s="14"/>
    </row>
    <row r="17" spans="2:10" ht="50.25" customHeight="1">
      <c r="B17" s="14"/>
      <c r="D17" s="41" t="s">
        <v>344</v>
      </c>
      <c r="E17" s="116">
        <v>1</v>
      </c>
      <c r="F17" s="116"/>
      <c r="G17" s="292"/>
      <c r="H17" s="293"/>
      <c r="I17" s="35"/>
      <c r="J17" s="14"/>
    </row>
    <row r="18" spans="2:10" ht="59.25" customHeight="1">
      <c r="B18" s="14"/>
      <c r="D18" s="41" t="s">
        <v>345</v>
      </c>
      <c r="E18" s="119">
        <v>1</v>
      </c>
      <c r="F18" s="119"/>
      <c r="G18" s="292"/>
      <c r="H18" s="293"/>
      <c r="I18" s="35"/>
      <c r="J18" s="14"/>
    </row>
    <row r="19" spans="2:10" ht="51" customHeight="1">
      <c r="B19" s="14"/>
      <c r="D19" s="41" t="s">
        <v>341</v>
      </c>
      <c r="E19" s="119">
        <v>1</v>
      </c>
      <c r="F19" s="119"/>
      <c r="G19" s="292"/>
      <c r="H19" s="293"/>
      <c r="I19" s="35"/>
      <c r="J19" s="14"/>
    </row>
    <row r="20" spans="2:10" ht="67.5" customHeight="1">
      <c r="B20" s="14"/>
      <c r="D20" s="41" t="s">
        <v>346</v>
      </c>
      <c r="E20" s="119">
        <v>1</v>
      </c>
      <c r="F20" s="119"/>
      <c r="G20" s="292"/>
      <c r="H20" s="293"/>
      <c r="I20" s="35"/>
      <c r="J20" s="14"/>
    </row>
    <row r="21" spans="2:10" ht="62.25" customHeight="1">
      <c r="B21" s="14"/>
      <c r="D21" s="41" t="s">
        <v>347</v>
      </c>
      <c r="E21" s="119">
        <v>1</v>
      </c>
      <c r="F21" s="119"/>
      <c r="G21" s="292"/>
      <c r="H21" s="293"/>
      <c r="I21" s="35"/>
      <c r="J21" s="14"/>
    </row>
    <row r="22" spans="2:10" ht="55.5" customHeight="1">
      <c r="B22" s="14"/>
      <c r="D22" s="41" t="s">
        <v>338</v>
      </c>
      <c r="E22" s="119">
        <v>1</v>
      </c>
      <c r="F22" s="119"/>
      <c r="G22" s="292"/>
      <c r="H22" s="293"/>
      <c r="I22" s="35"/>
      <c r="J22" s="14"/>
    </row>
    <row r="23" spans="2:10" ht="58.5" customHeight="1">
      <c r="B23" s="14"/>
      <c r="D23" s="41" t="s">
        <v>348</v>
      </c>
      <c r="E23" s="119">
        <v>1</v>
      </c>
      <c r="F23" s="119"/>
      <c r="G23" s="330"/>
      <c r="H23" s="331"/>
      <c r="I23" s="35"/>
      <c r="J23" s="14"/>
    </row>
    <row r="24" spans="2:10" ht="59.25" customHeight="1">
      <c r="B24" s="14"/>
      <c r="D24" s="41" t="s">
        <v>349</v>
      </c>
      <c r="E24" s="119">
        <v>1</v>
      </c>
      <c r="F24" s="119"/>
      <c r="G24" s="330"/>
      <c r="H24" s="331"/>
      <c r="I24" s="35"/>
      <c r="J24" s="14"/>
    </row>
    <row r="25" spans="2:10" ht="73.5" customHeight="1">
      <c r="B25" s="14"/>
      <c r="D25" s="41" t="s">
        <v>339</v>
      </c>
      <c r="E25" s="116">
        <v>1</v>
      </c>
      <c r="F25" s="116"/>
      <c r="G25" s="330"/>
      <c r="H25" s="331"/>
      <c r="I25" s="35"/>
      <c r="J25" s="14"/>
    </row>
    <row r="26" spans="2:10" ht="3" customHeight="1">
      <c r="B26" s="14"/>
      <c r="D26" s="41"/>
      <c r="E26" s="116"/>
      <c r="F26" s="116"/>
      <c r="G26" s="332"/>
      <c r="H26" s="333"/>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1.25" customHeight="1">
      <c r="B14" s="16"/>
      <c r="D14" s="41" t="s">
        <v>340</v>
      </c>
      <c r="E14" s="214">
        <v>1</v>
      </c>
      <c r="F14" s="214"/>
      <c r="G14" s="294"/>
      <c r="H14" s="295"/>
      <c r="I14" s="35"/>
      <c r="J14" s="16"/>
    </row>
    <row r="15" spans="2:10" ht="53.25" customHeight="1">
      <c r="B15" s="14"/>
      <c r="D15" s="41" t="s">
        <v>341</v>
      </c>
      <c r="E15" s="214">
        <v>1</v>
      </c>
      <c r="F15" s="214"/>
      <c r="G15" s="334"/>
      <c r="H15" s="320"/>
      <c r="I15" s="35"/>
      <c r="J15" s="14"/>
    </row>
    <row r="16" spans="2:10" ht="64.5" customHeight="1">
      <c r="B16" s="14"/>
      <c r="D16" s="41" t="s">
        <v>338</v>
      </c>
      <c r="E16" s="214">
        <v>1</v>
      </c>
      <c r="F16" s="214"/>
      <c r="G16" s="334"/>
      <c r="H16" s="320"/>
      <c r="I16" s="260"/>
      <c r="J16" s="14"/>
    </row>
    <row r="17" spans="2:10" ht="70.5" customHeight="1">
      <c r="B17" s="14"/>
      <c r="D17" s="64">
        <v>45656</v>
      </c>
      <c r="E17" s="116">
        <v>1</v>
      </c>
      <c r="F17" s="214"/>
      <c r="G17" s="334"/>
      <c r="H17" s="320"/>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43742026</cp:lastModifiedBy>
  <cp:lastPrinted>2021-01-05T16:55:29Z</cp:lastPrinted>
  <dcterms:created xsi:type="dcterms:W3CDTF">2014-08-19T13:32:25Z</dcterms:created>
  <dcterms:modified xsi:type="dcterms:W3CDTF">2024-04-12T19:27:26Z</dcterms:modified>
</cp:coreProperties>
</file>