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350" yWindow="705" windowWidth="9165" windowHeight="6945" tabRatio="947" activeTab="11"/>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<sst xmlns="http://schemas.openxmlformats.org/spreadsheetml/2006/main" count="957" uniqueCount="401">
  <si>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</si>
  <si>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</si>
  <si>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</si>
  <si>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</si>
  <si>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</si>
  <si>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</si>
  <si>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</si>
  <si>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</si>
  <si>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</si>
  <si>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</si>
  <si>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</si>
  <si>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</si>
  <si>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</si>
  <si>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</si>
  <si>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</si>
  <si>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</si>
  <si>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</si>
  <si>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</si>
  <si>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</si>
  <si>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</si>
  <si>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</si>
  <si>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</si>
  <si>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</si>
  <si>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</si>
  <si>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</si>
  <si>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</si>
  <si>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</si>
  <si>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</si>
  <si>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</si>
  <si>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</si>
  <si>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</si>
  <si>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</si>
  <si>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</si>
  <si>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</si>
  <si>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</si>
  <si>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</si>
  <si>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</si>
  <si>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</si>
  <si>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</si>
  <si>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</si>
  <si>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</si>
  <si>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</si>
  <si>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</si>
  <si>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</si>
  <si>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</si>
  <si>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</si>
  <si>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</si>
  <si>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</si>
  <si>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</si>
  <si>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</si>
  <si>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</si>
  <si>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</si>
  <si>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</si>
  <si>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</si>
  <si>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</si>
  <si>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</si>
  <si>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</si>
  <si>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</si>
  <si>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</si>
  <si>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</si>
  <si>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</si>
  <si>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</si>
  <si>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</si>
  <si>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</si>
  <si>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</si>
  <si>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</si>
  <si>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</si>
  <si>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</si>
  <si>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</si>
  <si>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</si>
  <si>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</si>
  <si>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</si>
  <si>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</si>
  <si>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</si>
  <si>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</si>
  <si>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</si>
  <si>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</si>
  <si>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</si>
  <si>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</si>
  <si>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</si>
  <si>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</si>
  <si>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</si>
  <si>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</si>
  <si>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</si>
  <si>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</si>
  <si>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</si>
  <si>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</si>
  <si>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</si>
  <si>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</si>
  <si>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</si>
  <si>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</si>
  <si>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</si>
  <si>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</si>
  <si>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</si>
  <si>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</si>
  <si>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</si>
  <si>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</si>
  <si>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</si>
  <si>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</si>
  <si>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</si>
  <si>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</si>
  <si>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</si>
  <si>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</si>
  <si>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</si>
  <si>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</si>
  <si>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</si>
  <si>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</si>
  <si>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</si>
  <si>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</si>
  <si>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</si>
  <si>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</si>
  <si>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</si>
  <si>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</si>
  <si>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</si>
  <si>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</si>
  <si>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</si>
  <si>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</si>
  <si>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</si>
  <si>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</si>
  <si>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</si>
  <si>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</si>
  <si>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</si>
  <si>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</si>
  <si>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</si>
  <si>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</si>
  <si>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</si>
  <si>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</si>
  <si>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</si>
  <si>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</si>
  <si>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</si>
  <si>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</si>
  <si>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</si>
  <si>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</si>
  <si>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</si>
  <si>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</si>
  <si>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</si>
  <si>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</si>
  <si>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</si>
  <si>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</si>
  <si>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</si>
  <si>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</si>
  <si>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</si>
  <si>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</si>
  <si>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</si>
  <si>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</si>
  <si>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</si>
  <si>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</si>
  <si>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</si>
  <si>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</si>
  <si>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</si>
  <si>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</si>
  <si>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</si>
  <si>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</si>
  <si>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</si>
  <si>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</si>
  <si>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</si>
  <si>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</si>
  <si>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</si>
  <si>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</si>
  <si>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</si>
  <si>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</si>
  <si>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</si>
  <si>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</si>
  <si>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</si>
  <si>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</si>
  <si>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</si>
  <si>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</si>
  <si>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</si>
  <si>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</si>
  <si>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</si>
  <si>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</si>
  <si>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</si>
  <si>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</si>
  <si>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</si>
  <si>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</si>
  <si>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</si>
  <si>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</si>
  <si>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</si>
  <si>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</si>
  <si>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</si>
  <si>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</si>
  <si>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</si>
  <si>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</si>
  <si>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</si>
  <si>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</si>
  <si>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</si>
  <si>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</si>
  <si>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</si>
  <si>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</si>
  <si>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</si>
  <si>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</si>
  <si>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</si>
  <si>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</si>
  <si>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</si>
  <si>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</si>
  <si>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</si>
  <si>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</si>
  <si>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</si>
  <si>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</si>
  <si>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</si>
  <si>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</si>
  <si>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</si>
  <si>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</si>
  <si>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</si>
  <si>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</si>
  <si>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</si>
  <si>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</si>
  <si>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</si>
  <si>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</si>
  <si>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</si>
  <si>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</si>
  <si>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</si>
  <si>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</si>
  <si>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</si>
  <si>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</si>
  <si>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</si>
  <si>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</si>
  <si>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</si>
  <si>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</si>
  <si>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</si>
  <si>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</si>
  <si>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</si>
  <si>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</si>
  <si>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</si>
  <si>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</si>
  <si>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</si>
  <si>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</si>
  <si>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</si>
  <si>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</si>
  <si>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</si>
  <si>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</si>
  <si>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</si>
  <si>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</si>
  <si>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</si>
  <si>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</si>
  <si>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</si>
  <si>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</si>
  <si>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</si>
  <si>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</si>
  <si>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</si>
  <si>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</si>
  <si>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</si>
  <si>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</si>
  <si>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</si>
  <si>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</si>
  <si>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</si>
  <si>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</si>
  <si>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</si>
  <si>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</si>
  <si>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</si>
  <si>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</si>
  <si>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</si>
  <si>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</si>
  <si>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</si>
  <si>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</si>
  <si>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</si>
  <si>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</si>
  <si>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</si>
  <si>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</si>
  <si>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</si>
  <si>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</si>
  <si>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</si>
  <si>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</si>
  <si>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</si>
  <si>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</si>
  <si>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</si>
  <si>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</si>
  <si>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</si>
  <si>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</si>
  <si>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</si>
  <si>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</si>
  <si>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</si>
  <si>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</si>
  <si>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</si>
  <si>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</si>
  <si>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</si>
  <si>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</si>
  <si>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</si>
  <si>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</si>
  <si>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</si>
  <si>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</si>
  <si>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</si>
  <si>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</si>
  <si>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</si>
  <si>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</si>
  <si>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</si>
  <si>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</si>
  <si>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</si>
  <si>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</si>
  <si>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</si>
  <si>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</si>
  <si>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</si>
  <si>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</si>
  <si>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</si>
  <si>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</si>
  <si>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</si>
  <si>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</si>
  <si>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</si>
  <si>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</si>
  <si>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</si>
  <si>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</si>
  <si>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</si>
  <si>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</si>
  <si>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</si>
  <si>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</si>
  <si>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</si>
  <si>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</si>
  <si>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</si>
  <si>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30/06/2023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</si>
  <si>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</si>
  <si>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</si>
  <si>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</si>
  <si>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</si>
  <si>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</si>
  <si>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</si>
  <si>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</si>
  <si>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</si>
  <si>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</si>
  <si>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</si>
  <si>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</si>
  <si>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</si>
  <si>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</si>
  <si>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</si>
  <si>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</si>
  <si>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</si>
  <si>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</si>
  <si>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</si>
  <si>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</si>
  <si>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</si>
  <si>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Versión: 06</t>
  </si>
  <si>
    <t xml:space="preserve">Fecha: 02/02/2023
</t>
  </si>
  <si>
    <t>30/08/2023</t>
  </si>
  <si>
    <t xml:space="preserve">Primer trimestre. Al 30 de marzo de cada año. </t>
  </si>
  <si>
    <t>Nº de bienes incluidos/Nº de bienes asegurados X 100</t>
  </si>
  <si>
    <t>PAU-01</t>
  </si>
  <si>
    <t>PAU-02</t>
  </si>
  <si>
    <t>PAU-03</t>
  </si>
  <si>
    <t>FICHA TÉCNICA DE INDICADORES 2024</t>
  </si>
  <si>
    <t>30/09/2024</t>
  </si>
  <si>
    <t>30/12/2024</t>
  </si>
  <si>
    <t>30/03/2024</t>
  </si>
  <si>
    <t>30/06/2024</t>
  </si>
  <si>
    <t>30/01/2024</t>
  </si>
  <si>
    <t>28/02/2024</t>
  </si>
  <si>
    <t>30/04/2024</t>
  </si>
  <si>
    <t>30/05/2024</t>
  </si>
  <si>
    <t>30/07/2024</t>
  </si>
  <si>
    <t>30/08/2024</t>
  </si>
  <si>
    <t>30/10/2024</t>
  </si>
  <si>
    <t>30/11/2024</t>
  </si>
  <si>
    <t>3/08/2024</t>
  </si>
  <si>
    <t>12/31/2024</t>
  </si>
  <si>
    <t xml:space="preserve">En términos generales la percepción promedio de las encuestas de satisfacción al usuario durante el mes de enero del año 2024, arroja un nivel de satisfacción del 99.15% frente a un nivel de insatisfacción del 0.85% esto debido a que dos personas manifiestan que el tiempo de espera fue demasiado largo; a pesar de éste nivel de insatisfacción, para el mes de enero del año 2024 se cumple con el indicador de eficiencia el cual está definido como meta de satisfacción el 95%.                                       </t>
  </si>
  <si>
    <t>99.15%</t>
  </si>
  <si>
    <t xml:space="preserve">30/01/2024 En el primer mes del año 2024 se da cumplimiento en un 95% a la oportunidad de la respuesta, teniendo en cuenta que el 5% faltante e encuentra dentro de los términos de Ley para otorgar respuestas. </t>
  </si>
  <si>
    <t>29/02/2024 en el mes de febrero de 2024 se da cumplimiento al 100% a la oportunidad de la respuesta, ya que todas las PQRS  radicadas en la Entidad fueron respondidas dentro de los términos de Ley.  Según Acta 053/2024</t>
  </si>
  <si>
    <t xml:space="preserve">30/01/2024  Al momento de la revisión se encuentra que todas las PQRS del mes de enero se les otorgo respuesta con calidad y según  lo solicitado por el peticionario, dando cumplimiento a los términos establecidos en el sistema SISGED  y a los términos de Ley.  Según Acta 043/2024. </t>
  </si>
  <si>
    <t xml:space="preserve">29/02/2024 Se realiza revisión aleatoria de las 32 PRQS  del mes de febrero, donde se evidencia respuesta con calidad y en términos de ley,  Según acta 055/2024. </t>
  </si>
  <si>
    <t xml:space="preserve"> </t>
  </si>
  <si>
    <t>30 enero de 2024, toda la información se encuentra protegida día a día con los backas programados para todas las carpetas, pqrs incluso para la carpeta pública, por lo que se cumple con la meta establecida</t>
  </si>
  <si>
    <t>31/01/2024</t>
  </si>
  <si>
    <t>29/02/2024</t>
  </si>
  <si>
    <t>31/03/2024</t>
  </si>
  <si>
    <t>29 febrero 2024, toda la información se encuentra protegida día a día con los backas programados para todas las carpetas, pqrs incluso para la carpeta pública, por lo que se cumple con la meta establecida</t>
  </si>
  <si>
    <t>30 marzo 2024,  toda la información se encuentra protegida día a día con los backas programados para todas las carpetas, pqrs incluso para la carpeta pública, por lo que se cumple con la meta establecida</t>
  </si>
  <si>
    <t>El resultado arroja un 98.91% de satisfacción, frente a un 1.09% de insatisfacción, esto debido a que 1 persona encuestada califica “Regular” toda vez que la información brindada al momento de la atención no cumplió sus expectativas.</t>
  </si>
  <si>
    <t>98.91%</t>
  </si>
  <si>
    <t xml:space="preserve">Se dio cumplimiento a la concertación de objetivos en el término establecido, de los tres (3) servidores de carrera administrativa.  </t>
  </si>
  <si>
    <t xml:space="preserve">29/02/2024 En el periodo comprendido entre el 1° de enero al 29 de febrero se entregaron cuatro (4) carpetas para ser consultadas, de las cuales cero (0) fueron digitales y cuatro (4) fisicas. Las mismas que fueron devueltas en los términos establecidos en el procedimiento. </t>
  </si>
  <si>
    <t>30/03/2024.  Avance proceso recepción, radicación, escaneo y envío de documentos, para el primer trimestre de 2024, por ventanilla única de gestión documental y a través de la plataforma SISGED se han radicado por ingreso 413 documentos que son entregados por los usuarios y/o entidades, de los cuales pueden ser respuestas, seguimientos a derechos de petición e invitaciones de otras entidades,  por salida 480 documentos los cuales  hacen referencia a respuestas a peticiones</t>
  </si>
  <si>
    <t>2. ATENCIÓN AL USUARIO</t>
  </si>
  <si>
    <t xml:space="preserve">3. PROMOCIÓN Y PROTECCION DE LOS DERECHOS HUMANOS </t>
  </si>
  <si>
    <t>4. VIGILANCIA ADMINISTRATIVA Y DE LA CONDUCTA OFICIAL</t>
  </si>
  <si>
    <t>5. INTERVENCIÓN EN PROCESOS PENALES Y DE FAMILIA</t>
  </si>
  <si>
    <t>6. GESTIÓN DE LA COMUNICACIÓN</t>
  </si>
  <si>
    <t>7. GESTIÓN DOCUMENTAL</t>
  </si>
  <si>
    <t>8. GESTIÓN DE BIENES Y SERVICIOS</t>
  </si>
  <si>
    <t>9. GESTIÓN DEL TALENTO HUMANO</t>
  </si>
  <si>
    <t>10. EVALUACIÓN Y MEJORAMIENTO</t>
  </si>
  <si>
    <t xml:space="preserve">11. TECNOLOGIA DE LA INFORMACIÓN </t>
  </si>
  <si>
    <t xml:space="preserve">12. PROMOCIÓN Y PROTECCIÓN DE LOS  COLECTIVOS Y AMBIENTE </t>
  </si>
  <si>
    <t xml:space="preserve">     1. PLANEACIÓN INSTITUCIONAL</t>
  </si>
  <si>
    <t xml:space="preserve">30 de marzo de 2024 para el primer trimestre no se hadado cumplimiento al Plan de Bienestar Laboral, defido a que no se cuenta con contrato para la ejecución del mismo. </t>
  </si>
  <si>
    <t>SEMESTRAL</t>
  </si>
  <si>
    <t xml:space="preserve">SEMESTRAL </t>
  </si>
  <si>
    <t>30/03/2024. Para el año 2024 se cuenta con el aseguramiento de la totalidad de los bienes muebles de la Personería por parte de la Secretaría de Bienes y Servicios de la Admnistración Central,  https://www.contratos.gov.co/consultas/detalleProceso.</t>
  </si>
  <si>
    <t>ANUAL</t>
  </si>
  <si>
    <r>
      <rPr>
        <b/>
        <sz val="9"/>
        <color theme="1"/>
        <rFont val="Arial"/>
        <family val="2"/>
      </rPr>
      <t xml:space="preserve">PROCEDIMIENTO LEY DE APOYO   </t>
    </r>
    <r>
      <rPr>
        <sz val="9"/>
        <color theme="1"/>
        <rFont val="Arial"/>
        <family val="2"/>
      </rPr>
      <t xml:space="preserve">                                                          DEMANDAS DE LEY DE APOYO: Procedimientos de Ley de Apoyo con base a la Ley 1996 de 2019:  Esto es elaboración de demandas. 04                                                                                                                              De acuerdo al Plan de Acción en demandas  de Ley de apoyo,                 04 Intervenciones realizadas de 04 Intervenciones solicitadas:                                        
</t>
    </r>
    <r>
      <rPr>
        <b/>
        <sz val="9"/>
        <color theme="1"/>
        <rFont val="Arial"/>
        <family val="2"/>
      </rPr>
      <t xml:space="preserve">(04/04*100) Meta cumplida al 100% </t>
    </r>
    <r>
      <rPr>
        <sz val="9"/>
        <color theme="1"/>
        <rFont val="Arial"/>
        <family val="2"/>
      </rPr>
      <t xml:space="preserve">  </t>
    </r>
    <r>
      <rPr>
        <b/>
        <sz val="9"/>
        <color theme="1"/>
        <rFont val="Arial"/>
        <family val="2"/>
      </rPr>
      <t>. Se dio cumplimiento</t>
    </r>
  </si>
  <si>
    <r>
      <t xml:space="preserve">30 de marzo de 2024
• VALORACIÓN DE LEY DE APOYO: Procedimientos de Ley de Apoyo con base a la ley 1996 de2019: Esto es, valoraciones análisis de las solicitudes recepcionadas: 
Total, Valoraciones de Ley de Apoyo: </t>
    </r>
    <r>
      <rPr>
        <b/>
        <sz val="9"/>
        <color theme="1"/>
        <rFont val="Arial"/>
        <family val="2"/>
      </rPr>
      <t>38</t>
    </r>
    <r>
      <rPr>
        <sz val="9"/>
        <color theme="1"/>
        <rFont val="Arial"/>
        <family val="2"/>
      </rPr>
      <t xml:space="preserve">
De acuerdo con el Plan de Acción en los Procedimientos de  valoración de ley de apoyo, 38 Intervenciones realizadas de 38 Intervenciones solicitadas.
</t>
    </r>
    <r>
      <rPr>
        <b/>
        <sz val="9"/>
        <color theme="1"/>
        <rFont val="Arial"/>
        <family val="2"/>
      </rPr>
      <t>(38/38*100) Meta cumplida al 100%. Se dio cumplimiento</t>
    </r>
    <r>
      <rPr>
        <sz val="9"/>
        <color theme="1"/>
        <rFont val="Arial"/>
        <family val="2"/>
      </rPr>
      <t xml:space="preserve">
</t>
    </r>
  </si>
  <si>
    <r>
      <t xml:space="preserve">30 de marzo de 2024.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86 revisiones al debido proceso y no se avisoro irregularidades.                                                                                                                 TOTAL:  </t>
    </r>
    <r>
      <rPr>
        <b/>
        <sz val="9"/>
        <color theme="1"/>
        <rFont val="Arial"/>
        <family val="2"/>
      </rPr>
      <t xml:space="preserve"> 21  </t>
    </r>
    <r>
      <rPr>
        <sz val="9"/>
        <color theme="1"/>
        <rFont val="Arial"/>
        <family val="2"/>
      </rPr>
      <t xml:space="preserve">
De acuerdo al Plan de Acción en Intervenciones en los  Procesos de Penal y familia:  21 Intervenciones    realizadas de 21 Intervenciones solicitadas</t>
    </r>
    <r>
      <rPr>
        <b/>
        <sz val="9"/>
        <color theme="1"/>
        <rFont val="Arial"/>
        <family val="2"/>
      </rPr>
      <t xml:space="preserve">:                                       (21/21*100)=100%.   Por lo tanto se cumplio con la meta de este indicador   </t>
    </r>
  </si>
  <si>
    <r>
      <rPr>
        <b/>
        <sz val="9"/>
        <color theme="1"/>
        <rFont val="Arial"/>
        <family val="2"/>
      </rPr>
      <t>INTERVENCIONES EN PROCESOS DE DERECHO PENAL</t>
    </r>
    <r>
      <rPr>
        <sz val="9"/>
        <color theme="1"/>
        <rFont val="Arial"/>
        <family val="2"/>
      </rPr>
      <t xml:space="preserve">
</t>
    </r>
    <r>
      <rPr>
        <b/>
        <sz val="9"/>
        <color theme="1"/>
        <rFont val="Arial"/>
        <family val="2"/>
      </rPr>
      <t>•</t>
    </r>
    <r>
      <rPr>
        <sz val="9"/>
        <color theme="1"/>
        <rFont val="Arial"/>
        <family val="2"/>
      </rPr>
      <t xml:space="preserve"> Intervenciones en Procesos Penales: </t>
    </r>
    <r>
      <rPr>
        <b/>
        <sz val="9"/>
        <color theme="1"/>
        <rFont val="Arial"/>
        <family val="2"/>
      </rPr>
      <t>14</t>
    </r>
    <r>
      <rPr>
        <sz val="9"/>
        <color theme="1"/>
        <rFont val="Arial"/>
        <family val="2"/>
      </rPr>
      <t xml:space="preserve">
• Audiencias ante los juzgados penales: </t>
    </r>
    <r>
      <rPr>
        <b/>
        <sz val="9"/>
        <color theme="1"/>
        <rFont val="Arial"/>
        <family val="2"/>
      </rPr>
      <t>15</t>
    </r>
    <r>
      <rPr>
        <sz val="9"/>
        <color theme="1"/>
        <rFont val="Arial"/>
        <family val="2"/>
      </rPr>
      <t xml:space="preserve">
• Consejo de Disciplina:  </t>
    </r>
    <r>
      <rPr>
        <b/>
        <sz val="9"/>
        <color theme="1"/>
        <rFont val="Arial"/>
        <family val="2"/>
      </rPr>
      <t>01</t>
    </r>
    <r>
      <rPr>
        <sz val="9"/>
        <color theme="1"/>
        <rFont val="Arial"/>
        <family val="2"/>
      </rPr>
      <t xml:space="preserve">
• Destrucción: </t>
    </r>
    <r>
      <rPr>
        <b/>
        <sz val="9"/>
        <color theme="1"/>
        <rFont val="Arial"/>
        <family val="2"/>
      </rPr>
      <t>136</t>
    </r>
    <r>
      <rPr>
        <sz val="9"/>
        <color theme="1"/>
        <rFont val="Arial"/>
        <family val="2"/>
      </rPr>
      <t xml:space="preserve">
• Reconocimiento:</t>
    </r>
    <r>
      <rPr>
        <b/>
        <sz val="9"/>
        <color theme="1"/>
        <rFont val="Arial"/>
        <family val="2"/>
      </rPr>
      <t xml:space="preserve"> 02                                                                                         </t>
    </r>
    <r>
      <rPr>
        <sz val="9"/>
        <color theme="1"/>
        <rFont val="Arial"/>
        <family val="2"/>
      </rPr>
      <t xml:space="preserve">
• Operativo de Allanamiento con captura:</t>
    </r>
    <r>
      <rPr>
        <b/>
        <sz val="9"/>
        <color theme="1"/>
        <rFont val="Arial"/>
        <family val="2"/>
      </rPr>
      <t xml:space="preserve"> 13</t>
    </r>
    <r>
      <rPr>
        <sz val="9"/>
        <color theme="1"/>
        <rFont val="Arial"/>
        <family val="2"/>
      </rPr>
      <t xml:space="preserve">                                                                                                       • VERIFICACIÓN AL DEBIDO PROCESO EN EL PROCEDIMIENTO      ADMINISTRATIVO DE EJECUCIÓN DE LA PENA:</t>
    </r>
    <r>
      <rPr>
        <b/>
        <sz val="9"/>
        <color theme="1"/>
        <rFont val="Arial"/>
        <family val="2"/>
      </rPr>
      <t xml:space="preserve"> 14</t>
    </r>
    <r>
      <rPr>
        <sz val="9"/>
        <color theme="1"/>
        <rFont val="Arial"/>
        <family val="2"/>
      </rPr>
      <t xml:space="preserve">
</t>
    </r>
    <r>
      <rPr>
        <b/>
        <sz val="9"/>
        <color theme="1"/>
        <rFont val="Arial"/>
        <family val="2"/>
      </rPr>
      <t>Total, actuaciones en derecho Penal: 195</t>
    </r>
    <r>
      <rPr>
        <sz val="9"/>
        <color theme="1"/>
        <rFont val="Arial"/>
        <family val="2"/>
      </rPr>
      <t xml:space="preserve">
</t>
    </r>
    <r>
      <rPr>
        <b/>
        <sz val="9"/>
        <color theme="1"/>
        <rFont val="Arial"/>
        <family val="2"/>
      </rPr>
      <t xml:space="preserve">
De acuerdo con el Plan de Acción en procesos penales: 195 intervenciones realizadas de 195 Intervenciones solicitadas.
 (195/195*100) Meta cumplida al 100%.</t>
    </r>
    <r>
      <rPr>
        <sz val="9"/>
        <color theme="1"/>
        <rFont val="Arial"/>
        <family val="2"/>
      </rPr>
      <t xml:space="preserve">
</t>
    </r>
    <r>
      <rPr>
        <b/>
        <sz val="9"/>
        <color theme="1"/>
        <rFont val="Arial"/>
        <family val="2"/>
      </rPr>
      <t xml:space="preserve">
 INTERVENCIONES EN ASUNTOS DE FAMILIA</t>
    </r>
    <r>
      <rPr>
        <sz val="9"/>
        <color theme="1"/>
        <rFont val="Arial"/>
        <family val="2"/>
      </rPr>
      <t xml:space="preserve">
                                                                                                                                                                VERIFICACIÓN AL DEBIDO PROCESO EN CASOS DE DERECHO DE FAMILIA:</t>
    </r>
    <r>
      <rPr>
        <b/>
        <sz val="9"/>
        <color theme="1"/>
        <rFont val="Arial"/>
        <family val="2"/>
      </rPr>
      <t xml:space="preserve"> 07
</t>
    </r>
    <r>
      <rPr>
        <sz val="9"/>
        <color theme="1"/>
        <rFont val="Arial"/>
        <family val="2"/>
      </rPr>
      <t xml:space="preserve">INTERVENCIONES EN LOS PROCESOS DE FAMILIA: </t>
    </r>
    <r>
      <rPr>
        <b/>
        <sz val="9"/>
        <color theme="1"/>
        <rFont val="Arial"/>
        <family val="2"/>
      </rPr>
      <t>43</t>
    </r>
    <r>
      <rPr>
        <sz val="9"/>
        <color theme="1"/>
        <rFont val="Arial"/>
        <family val="2"/>
      </rPr>
      <t xml:space="preserve">
</t>
    </r>
    <r>
      <rPr>
        <b/>
        <sz val="9"/>
        <color theme="1"/>
        <rFont val="Arial"/>
        <family val="2"/>
      </rPr>
      <t>•</t>
    </r>
    <r>
      <rPr>
        <sz val="9"/>
        <color theme="1"/>
        <rFont val="Arial"/>
        <family val="2"/>
      </rPr>
      <t xml:space="preserve"> AUDIENCIAS EN COMISARÍA: </t>
    </r>
    <r>
      <rPr>
        <b/>
        <sz val="9"/>
        <color theme="1"/>
        <rFont val="Arial"/>
        <family val="2"/>
      </rPr>
      <t xml:space="preserve">04                                                                                                   </t>
    </r>
    <r>
      <rPr>
        <sz val="9"/>
        <color theme="1"/>
        <rFont val="Arial"/>
        <family val="2"/>
      </rPr>
      <t>AUDIENCIAS EN JUZGADOS DE FAMILIA:</t>
    </r>
    <r>
      <rPr>
        <b/>
        <sz val="9"/>
        <color theme="1"/>
        <rFont val="Arial"/>
        <family val="2"/>
      </rPr>
      <t xml:space="preserve"> 0</t>
    </r>
    <r>
      <rPr>
        <sz val="9"/>
        <color theme="1"/>
        <rFont val="Arial"/>
        <family val="2"/>
      </rPr>
      <t xml:space="preserve">
• Diligencias realizadas en Comisaría</t>
    </r>
    <r>
      <rPr>
        <b/>
        <sz val="9"/>
        <color theme="1"/>
        <rFont val="Arial"/>
        <family val="2"/>
      </rPr>
      <t>: 01                                                                                                            •</t>
    </r>
    <r>
      <rPr>
        <sz val="9"/>
        <color theme="1"/>
        <rFont val="Arial"/>
        <family val="2"/>
      </rPr>
      <t xml:space="preserve"> Diligencias realizadas en Juzgado de Familia</t>
    </r>
    <r>
      <rPr>
        <b/>
        <sz val="9"/>
        <color theme="1"/>
        <rFont val="Arial"/>
        <family val="2"/>
      </rPr>
      <t>: 0</t>
    </r>
    <r>
      <rPr>
        <sz val="9"/>
        <color theme="1"/>
        <rFont val="Arial"/>
        <family val="2"/>
      </rPr>
      <t xml:space="preserve">
• Diligencias realizadas en ICBF:</t>
    </r>
    <r>
      <rPr>
        <b/>
        <sz val="9"/>
        <color theme="1"/>
        <rFont val="Arial"/>
        <family val="2"/>
      </rPr>
      <t>02</t>
    </r>
    <r>
      <rPr>
        <sz val="9"/>
        <color theme="1"/>
        <rFont val="Arial"/>
        <family val="2"/>
      </rPr>
      <t xml:space="preserve">
</t>
    </r>
    <r>
      <rPr>
        <b/>
        <sz val="9"/>
        <color theme="1"/>
        <rFont val="Arial"/>
        <family val="2"/>
      </rPr>
      <t xml:space="preserve">Total, actuaciones en derecho Familia: 57                                                                                                                  </t>
    </r>
    <r>
      <rPr>
        <sz val="9"/>
        <color theme="1"/>
        <rFont val="Arial"/>
        <family val="2"/>
      </rPr>
      <t xml:space="preserve">
</t>
    </r>
    <r>
      <rPr>
        <b/>
        <sz val="9"/>
        <color theme="1"/>
        <rFont val="Arial"/>
        <family val="2"/>
      </rPr>
      <t>De acuerdo con el Plan de Acción en Intervenciones en los Procesos de Familia: 57 Intervenciones realizadas de 57 Intervenciones solicitadas.
(57/57*100) Meta cumplida al 100%.</t>
    </r>
    <r>
      <rPr>
        <sz val="9"/>
        <color theme="1"/>
        <rFont val="Arial"/>
        <family val="2"/>
      </rPr>
      <t xml:space="preserve">
Asesorías y Comisiones:</t>
    </r>
    <r>
      <rPr>
        <b/>
        <sz val="9"/>
        <color theme="1"/>
        <rFont val="Arial"/>
        <family val="2"/>
      </rPr>
      <t>PQRSF: 99</t>
    </r>
    <r>
      <rPr>
        <sz val="9"/>
        <color theme="1"/>
        <rFont val="Arial"/>
        <family val="2"/>
      </rPr>
      <t xml:space="preserve">
</t>
    </r>
    <r>
      <rPr>
        <b/>
        <sz val="9"/>
        <color theme="1"/>
        <rFont val="Arial"/>
        <family val="2"/>
      </rPr>
      <t>Derechos de Petición, Asesorías y Comisiones: PQRSF: 99 intervenciones realizadas de 99 Intervenciones solicitadas.
(99/99*100) Meta cumplida al 100%.</t>
    </r>
    <r>
      <rPr>
        <sz val="9"/>
        <color theme="1"/>
        <rFont val="Arial"/>
        <family val="2"/>
      </rPr>
      <t xml:space="preserve">
</t>
    </r>
    <r>
      <rPr>
        <b/>
        <sz val="9"/>
        <color theme="1"/>
        <rFont val="Arial"/>
        <family val="2"/>
      </rPr>
      <t>Total actuaciones de la Delegatura Penal y Familia: 351
De acuerdo con el Plan de Acción en los Procesos de Penal  y Familia: 
351 intervenciones realizadas de 351 Intervenciones solicitadas:
 (351/351*100) Meta cumplida al 100%</t>
    </r>
    <r>
      <rPr>
        <sz val="9"/>
        <color theme="1"/>
        <rFont val="Arial"/>
        <family val="2"/>
      </rPr>
      <t xml:space="preserve">
</t>
    </r>
  </si>
  <si>
    <t>30/03/2024: La Delegatura de Derechos Humanos, recibió durante el periodo comprendido entre el 01 de enero y el 31 de marzo de 2024, un total de 3 SOLICITUDES DE ACCION DE TUTELA, dado que se presentaron estas solicitudes. (No. de Tutelas realizadas/No. de Tutelas solicitadas)*100. (3/3*100).
Evidencia de esta información puede verificarse en el software de PQRS de la entidad.</t>
  </si>
  <si>
    <t>30/03/2024:  la  Delegatura para los Derechos Humanos tramitó durante el periodo de 01 de enero al 30 de marzo del 2024, Ocho (8) ayudas Humanitarias discrimidas de la siguiente manera : 
 Bono de alimentación: 7
 Arriendo: 1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</si>
  <si>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enero al 30 de marzo del 2024,  dieciocho (18) solicitudes de inclusión para tramitar ante la Unidad de victimas.  Clasificadas asi:
Por desplazamiento: 16
Por homicidio: 1
Por secuestro: 1
Por amenazas: 0
Por delitos contra la libertad e integridad sexual en desarrollo del conflicto armado: 0
Total: 18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</si>
  <si>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30/03/2024</t>
    </r>
    <r>
      <rPr>
        <sz val="11"/>
        <color theme="1"/>
        <rFont val="Calibri"/>
        <family val="2"/>
        <scheme val="minor"/>
      </rPr>
      <t>: La Delagutura de Derechos Humanos durante el periodo comprendido entre 01 de enero y el 31 de Marzo de 2024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</si>
  <si>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2024, un total de </t>
    </r>
    <r>
      <rPr>
        <b/>
        <sz val="11"/>
        <color theme="1"/>
        <rFont val="Calibri"/>
        <family val="2"/>
        <scheme val="minor"/>
      </rPr>
      <t xml:space="preserve">ciento cincuenta y cinco  (155) </t>
    </r>
    <r>
      <rPr>
        <sz val="11"/>
        <color theme="1"/>
        <rFont val="Calibri"/>
        <family val="2"/>
        <scheme val="minor"/>
      </rPr>
      <t xml:space="preserve"> solicitudes de PQRDSF; se respondieron dentro de terminos un total de </t>
    </r>
    <r>
      <rPr>
        <b/>
        <sz val="11"/>
        <color theme="1"/>
        <rFont val="Calibri"/>
        <family val="2"/>
        <scheme val="minor"/>
      </rPr>
      <t>ciento cincuenta y cinco   (155) PQRDSF</t>
    </r>
    <r>
      <rPr>
        <sz val="11"/>
        <color theme="1"/>
        <rFont val="Calibri"/>
        <family val="2"/>
        <scheme val="minor"/>
      </rPr>
      <t xml:space="preserve">. </t>
    </r>
    <r>
      <rPr>
        <b/>
        <sz val="11"/>
        <color theme="1"/>
        <rFont val="Calibri"/>
        <family val="2"/>
        <scheme val="minor"/>
      </rPr>
      <t>( Nº de PQRD respondidas dentro de los plazos establecidos,  155/Nº de PQRS recibidas, 155) X 100 = 100%</t>
    </r>
    <r>
      <rPr>
        <sz val="11"/>
        <color theme="1"/>
        <rFont val="Calibri"/>
        <family val="2"/>
        <scheme val="minor"/>
      </rPr>
      <t>. Cumpliendo con la meta del indicador. Evidencia de esta información puede verificarse en el software de PQRS de la entidad.</t>
    </r>
  </si>
  <si>
    <t>30/03/2024: La Delegatura de Derechos Humanos, recibió durante el periodo comprendido entre el 01 de abril y el 30 de junio de 2024, un total de 2 SOLICITUDES DE ACCION DE TUTELA, dado que se presentaron estas solicitudes. (No. de Tutelas realizadas/No. de Tutelas solicitadas)*100. (2/2*100).
Evidencia de esta información puede verificarse en el software de PQRS de la entidad.</t>
  </si>
  <si>
    <t>30/06/2024:  la  Delegatura para los Derechos Humanos tramitó durante el periodo de 01 de abril al 30 de junio del 2024, Ocho (8) ayudas Humanitarias discrimidas de la siguiente manera : 
 Bono de alimentación: 8
 Arriendo: 0
 Cupo Escolar y Refrigerio: 0
 Atención en salud: 0
 Total Ayudas: 8                                                                                  
 Evidencia de estos registros pueden verse en el email: luz.ortiz@personeriaitagui.gov.co. Además del formato FDH-06, en línea. Se cumple con la meta del 100%  de acuerdo a la formula del indicador ( No. de ayudas tramitadas/N° de ayudas solicitadas x100). (8/8*100).</t>
  </si>
  <si>
    <t>La Delegatura de Derechos Humanos recibio entre el periodo de 01 de abril al 30 de junio del 2024,  Veinticinco (25) solicitudes de inclusión para tramitar ante la Unidad de victimas.  Clasificadas asi:
Por desplazamiento: 23
Por homicidio: 1
Por secuestro: 0
Por amenazas: 0
Por delitos contra la libertad e integridad sexual en desarrollo del conflicto armado: 1
Total: 25
Se cumplió con este indicador en un 100% de eficacia, de acuerdo con la formula (Nº de inclusiones en el RUV tramitadas/Nº de solicitudes de inclusión en el RUV).                                                                Evidencia de esta informacion formato FUD ( Formato Unico de Declaracion), formato FDH-06.</t>
  </si>
  <si>
    <r>
      <t xml:space="preserve">La delegatura de derechos humanos, recibió durante el segundo trimestre del año 2024, un total de </t>
    </r>
    <r>
      <rPr>
        <b/>
        <sz val="11"/>
        <color theme="1"/>
        <rFont val="Calibri"/>
        <family val="2"/>
        <scheme val="minor"/>
      </rPr>
      <t xml:space="preserve">ciento noventa y tres  (193) </t>
    </r>
    <r>
      <rPr>
        <sz val="11"/>
        <color theme="1"/>
        <rFont val="Calibri"/>
        <family val="2"/>
        <scheme val="minor"/>
      </rPr>
      <t xml:space="preserve"> solicitudes de PQRDSF; se respondieron dentro de terminos un total de </t>
    </r>
    <r>
      <rPr>
        <b/>
        <sz val="11"/>
        <color theme="1"/>
        <rFont val="Calibri"/>
        <family val="2"/>
        <scheme val="minor"/>
      </rPr>
      <t>ciento noventa y tres   (193) PQRDSF</t>
    </r>
    <r>
      <rPr>
        <sz val="11"/>
        <color theme="1"/>
        <rFont val="Calibri"/>
        <family val="2"/>
        <scheme val="minor"/>
      </rPr>
      <t xml:space="preserve">. </t>
    </r>
    <r>
      <rPr>
        <b/>
        <sz val="11"/>
        <color theme="1"/>
        <rFont val="Calibri"/>
        <family val="2"/>
        <scheme val="minor"/>
      </rPr>
      <t>( Nº de PQRD respondidas dentro de los plazos establecidos,  193/Nº de PQRS recibidas, 193) X 100 = 100%</t>
    </r>
    <r>
      <rPr>
        <sz val="11"/>
        <color theme="1"/>
        <rFont val="Calibri"/>
        <family val="2"/>
        <scheme val="minor"/>
      </rPr>
      <t>. Cumpliendo con la meta del indicador. Evidencia de esta información puede verificarse en el software de PQRS de la entidad.</t>
    </r>
  </si>
  <si>
    <r>
      <rPr>
        <b/>
        <sz val="11"/>
        <color theme="1"/>
        <rFont val="Calibri"/>
        <family val="2"/>
        <scheme val="minor"/>
      </rPr>
      <t>30/06/2024</t>
    </r>
    <r>
      <rPr>
        <sz val="11"/>
        <color theme="1"/>
        <rFont val="Calibri"/>
        <family val="2"/>
        <scheme val="minor"/>
      </rPr>
      <t>: la Delagutura de Derechos Humanos durante el periodo comprendido entre 01 de abril y el 30 de junio de 2024, realizó un total de 20 capacitaciones dando un cumplimiento al indicador según la formula Nº de capacitaciones realizadas/Nº de Capacitaciones solicitadas y/o programadas X 100.</t>
    </r>
  </si>
</sst>
</file>

<file path=xl/styles.xml><?xml version="1.0" encoding="utf-8"?>
<styleSheet xmlns="http://schemas.openxmlformats.org/spreadsheetml/2006/main">
  <numFmts count="1">
    <numFmt numFmtId="164" formatCode="0.0%"/>
  </numFmts>
  <fonts count="29">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4">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9" fontId="6" fillId="5" borderId="41" xfId="3" applyFont="1" applyFill="1" applyBorder="1" applyAlignment="1">
      <alignment horizontal="center" vertical="center"/>
    </xf>
    <xf numFmtId="9" fontId="6" fillId="5" borderId="42"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9" fontId="6" fillId="0" borderId="7" xfId="3" applyNumberFormat="1" applyFont="1" applyBorder="1" applyAlignment="1">
      <alignment horizontal="center" vertical="center"/>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9" fontId="0" fillId="5" borderId="41" xfId="3" applyFont="1" applyFill="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14" fontId="0" fillId="0" borderId="2" xfId="0" applyNumberFormat="1" applyBorder="1" applyAlignment="1">
      <alignment horizontal="justify" vertical="center"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0" fillId="0" borderId="4" xfId="0" applyFont="1" applyBorder="1" applyAlignment="1">
      <alignment horizontal="justify"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0" fillId="0" borderId="2" xfId="0" applyBorder="1" applyAlignment="1">
      <alignment horizontal="left" wrapText="1"/>
    </xf>
    <xf numFmtId="0" fontId="0" fillId="0" borderId="5" xfId="0" applyBorder="1" applyAlignment="1">
      <alignment horizontal="left"/>
    </xf>
    <xf numFmtId="0" fontId="0" fillId="0" borderId="4" xfId="0" applyBorder="1" applyAlignment="1">
      <alignment horizontal="left"/>
    </xf>
    <xf numFmtId="0" fontId="19"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 xfId="0" applyBorder="1" applyAlignment="1">
      <alignment horizontal="center" vertical="center"/>
    </xf>
    <xf numFmtId="0" fontId="0" fillId="0" borderId="4"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0" fillId="3" borderId="23" xfId="0" applyFill="1" applyBorder="1" applyAlignment="1">
      <alignment horizontal="center" wrapText="1"/>
    </xf>
    <xf numFmtId="0" fontId="0" fillId="3" borderId="10" xfId="0" applyFill="1" applyBorder="1" applyAlignment="1">
      <alignment horizont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0" fontId="0" fillId="0" borderId="1" xfId="0" applyFill="1" applyBorder="1" applyAlignment="1">
      <alignment horizontal="left" vertical="top" wrapText="1"/>
    </xf>
    <xf numFmtId="0" fontId="0" fillId="0" borderId="21" xfId="0" applyFill="1" applyBorder="1" applyAlignment="1">
      <alignment horizontal="left" vertical="top"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'PPI-01'!$D$14:$D$15</c:f>
              <c:numCache>
                <c:formatCode>d/mm/yyyy</c:formatCode>
                <c:ptCount val="2"/>
                <c:pt idx="0">
                  <c:v>45381</c:v>
                </c:pt>
                <c:pt idx="1">
                  <c:v>45473</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15:layout/>
                </c:ext>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15:layout/>
                </c:ext>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45381</c:v>
                </c:pt>
                <c:pt idx="1">
                  <c:v>45473</c:v>
                </c:pt>
              </c:numCache>
            </c:numRef>
          </c:cat>
          <c:val>
            <c:numRef>
              <c:f>'PPI-01'!$F$14:$F$16</c:f>
              <c:numCache>
                <c:formatCode>0%</c:formatCode>
                <c:ptCount val="3"/>
              </c:numCache>
            </c:numRef>
          </c:val>
          <c:extLst xmlns:c16r2="http://schemas.microsoft.com/office/drawing/2015/06/chart">
            <c:ext xmlns:c16="http://schemas.microsoft.com/office/drawing/2014/chart" uri="{C3380CC4-5D6E-409C-BE32-E72D297353CC}">
              <c16:uniqueId val="{00000003-8CD3-4FC9-AE4B-8AE7E4582904}"/>
            </c:ext>
          </c:extLst>
        </c:ser>
        <c:gapWidth val="75"/>
        <c:axId val="137906816"/>
        <c:axId val="137920896"/>
      </c:barChart>
      <c:dateAx>
        <c:axId val="137906816"/>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7920896"/>
        <c:crosses val="autoZero"/>
        <c:auto val="1"/>
        <c:lblOffset val="100"/>
        <c:baseTimeUnit val="months"/>
      </c:dateAx>
      <c:valAx>
        <c:axId val="137920896"/>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137906816"/>
        <c:crosses val="autoZero"/>
        <c:crossBetween val="between"/>
      </c:valAx>
      <c:spPr>
        <a:noFill/>
        <a:ln w="25400">
          <a:noFill/>
        </a:ln>
      </c:spPr>
    </c:plotArea>
    <c:legend>
      <c:legendPos val="b"/>
      <c:layout>
        <c:manualLayout>
          <c:xMode val="edge"/>
          <c:yMode val="edge"/>
          <c:x val="0.75920817126774809"/>
          <c:y val="0.89222290476098698"/>
          <c:w val="0.10078774654811651"/>
          <c:h val="9.482399806407997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0947061548102328E-2"/>
          <c:y val="6.5289442986293383E-2"/>
          <c:w val="0.91751506840191244"/>
          <c:h val="0.79822506561679785"/>
        </c:manualLayout>
      </c:layout>
      <c:barChart>
        <c:barDir val="col"/>
        <c:grouping val="clustered"/>
        <c:ser>
          <c:idx val="0"/>
          <c:order val="0"/>
          <c:tx>
            <c:strRef>
              <c:f>'PAU-01'!$F$13</c:f>
              <c:strCache>
                <c:ptCount val="1"/>
                <c:pt idx="0">
                  <c:v>RESULTADO</c:v>
                </c:pt>
              </c:strCache>
            </c:strRef>
          </c:tx>
          <c:val>
            <c:numRef>
              <c:f>'PAU-01'!$F$14:$F$25</c:f>
              <c:numCache>
                <c:formatCode>0%</c:formatCode>
                <c:ptCount val="12"/>
                <c:pt idx="0">
                  <c:v>0.95</c:v>
                </c:pt>
                <c:pt idx="1">
                  <c:v>1</c:v>
                </c:pt>
              </c:numCache>
            </c:numRef>
          </c:val>
          <c:extLst xmlns:c16r2="http://schemas.microsoft.com/office/drawing/2015/06/chart">
            <c:ext xmlns:c16="http://schemas.microsoft.com/office/drawing/2014/chart" uri="{C3380CC4-5D6E-409C-BE32-E72D297353CC}">
              <c16:uniqueId val="{00000000-2F05-4057-9720-03CA513B50A1}"/>
            </c:ext>
          </c:extLst>
        </c:ser>
        <c:axId val="138642176"/>
        <c:axId val="138643712"/>
      </c:barChart>
      <c:catAx>
        <c:axId val="138642176"/>
        <c:scaling>
          <c:orientation val="minMax"/>
        </c:scaling>
        <c:axPos val="b"/>
        <c:numFmt formatCode="General" sourceLinked="1"/>
        <c:tickLblPos val="nextTo"/>
        <c:crossAx val="138643712"/>
        <c:crosses val="autoZero"/>
        <c:auto val="1"/>
        <c:lblAlgn val="ctr"/>
        <c:lblOffset val="100"/>
      </c:catAx>
      <c:valAx>
        <c:axId val="138643712"/>
        <c:scaling>
          <c:orientation val="minMax"/>
        </c:scaling>
        <c:axPos val="l"/>
        <c:majorGridlines/>
        <c:numFmt formatCode="0%" sourceLinked="1"/>
        <c:tickLblPos val="nextTo"/>
        <c:crossAx val="1386421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plotArea>
      <c:layout>
        <c:manualLayout>
          <c:layoutTarget val="inner"/>
          <c:xMode val="edge"/>
          <c:yMode val="edge"/>
          <c:x val="0.37313430771757738"/>
          <c:y val="0.25525986787883398"/>
          <c:w val="0.26967290998615745"/>
          <c:h val="0.43168752456667558"/>
        </c:manualLayout>
      </c:layout>
      <c:barChart>
        <c:barDir val="col"/>
        <c:grouping val="clustered"/>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'PAU-02'!$F$14:$F$25</c:f>
              <c:numCache>
                <c:formatCode>0%</c:formatCode>
                <c:ptCount val="12"/>
                <c:pt idx="0">
                  <c:v>0</c:v>
                </c:pt>
                <c:pt idx="1">
                  <c:v>0</c:v>
                </c:pt>
              </c:numCache>
            </c:numRef>
          </c:val>
          <c:extLst xmlns:c16r2="http://schemas.microsoft.com/office/drawing/2015/06/chart">
            <c:ext xmlns:c16="http://schemas.microsoft.com/office/drawing/2014/chart" uri="{C3380CC4-5D6E-409C-BE32-E72D297353CC}">
              <c16:uniqueId val="{00000001-86A0-4557-94AE-52FB8608E790}"/>
            </c:ext>
          </c:extLst>
        </c:ser>
        <c:axId val="139121024"/>
        <c:axId val="139122944"/>
      </c:barChart>
      <c:lineChart>
        <c:grouping val="standard"/>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30/01/2024</c:v>
                </c:pt>
                <c:pt idx="1">
                  <c:v>28/02/2024</c:v>
                </c:pt>
                <c:pt idx="2">
                  <c:v>30/03/2024</c:v>
                </c:pt>
                <c:pt idx="3">
                  <c:v>30/04/2024</c:v>
                </c:pt>
                <c:pt idx="4">
                  <c:v>30/05/2024</c:v>
                </c:pt>
                <c:pt idx="5">
                  <c:v>30/06/2024</c:v>
                </c:pt>
                <c:pt idx="6">
                  <c:v>30/07/2024</c:v>
                </c:pt>
                <c:pt idx="7">
                  <c:v>30/08/2023</c:v>
                </c:pt>
                <c:pt idx="8">
                  <c:v>30/09/2024</c:v>
                </c:pt>
                <c:pt idx="9">
                  <c:v>30/10/2024</c:v>
                </c:pt>
                <c:pt idx="10">
                  <c:v>30/11/2024</c:v>
                </c:pt>
                <c:pt idx="11">
                  <c:v>30/12/2024</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39121024"/>
        <c:axId val="139122944"/>
      </c:lineChart>
      <c:catAx>
        <c:axId val="1391210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39122944"/>
        <c:crosses val="autoZero"/>
        <c:auto val="1"/>
        <c:lblAlgn val="ctr"/>
        <c:lblOffset val="100"/>
      </c:catAx>
      <c:valAx>
        <c:axId val="13912294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3912102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'PAU-02'!$F$13</c:f>
              <c:strCache>
                <c:ptCount val="1"/>
                <c:pt idx="0">
                  <c:v>RESULTADO</c:v>
                </c:pt>
              </c:strCache>
            </c:strRef>
          </c:tx>
          <c:val>
            <c:numRef>
              <c:f>'PAU-02'!$F$14:$F$25</c:f>
              <c:numCache>
                <c:formatCode>0%</c:formatCode>
                <c:ptCount val="12"/>
                <c:pt idx="0">
                  <c:v>0</c:v>
                </c:pt>
                <c:pt idx="1">
                  <c:v>0</c:v>
                </c:pt>
              </c:numCache>
            </c:numRef>
          </c:val>
          <c:extLst xmlns:c16r2="http://schemas.microsoft.com/office/drawing/2015/06/chart">
            <c:ext xmlns:c16="http://schemas.microsoft.com/office/drawing/2014/chart" uri="{C3380CC4-5D6E-409C-BE32-E72D297353CC}">
              <c16:uniqueId val="{00000000-350B-45B2-8B7A-B6D8539AD6E0}"/>
            </c:ext>
          </c:extLst>
        </c:ser>
        <c:axId val="138978048"/>
        <c:axId val="138979584"/>
      </c:barChart>
      <c:catAx>
        <c:axId val="138978048"/>
        <c:scaling>
          <c:orientation val="minMax"/>
        </c:scaling>
        <c:axPos val="b"/>
        <c:numFmt formatCode="General" sourceLinked="1"/>
        <c:tickLblPos val="nextTo"/>
        <c:crossAx val="138979584"/>
        <c:crosses val="autoZero"/>
        <c:auto val="1"/>
        <c:lblAlgn val="ctr"/>
        <c:lblOffset val="100"/>
      </c:catAx>
      <c:valAx>
        <c:axId val="138979584"/>
        <c:scaling>
          <c:orientation val="minMax"/>
        </c:scaling>
        <c:axPos val="l"/>
        <c:majorGridlines/>
        <c:numFmt formatCode="0%" sourceLinked="1"/>
        <c:tickLblPos val="nextTo"/>
        <c:crossAx val="138978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0666"/>
          <c:w val="0.11599563226934727"/>
          <c:h val="0.17403857126554817"/>
        </c:manualLayout>
      </c:layout>
      <c:barChart>
        <c:barDir val="col"/>
        <c:grouping val="clustered"/>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'PAU-03'!$F$14:$F$26</c:f>
              <c:numCache>
                <c:formatCode>0%</c:formatCode>
                <c:ptCount val="13"/>
                <c:pt idx="0">
                  <c:v>1</c:v>
                </c:pt>
                <c:pt idx="1">
                  <c:v>1</c:v>
                </c:pt>
              </c:numCache>
            </c:numRef>
          </c:val>
          <c:extLst xmlns:c16r2="http://schemas.microsoft.com/office/drawing/2015/06/chart">
            <c:ext xmlns:c16="http://schemas.microsoft.com/office/drawing/2014/chart" uri="{C3380CC4-5D6E-409C-BE32-E72D297353CC}">
              <c16:uniqueId val="{00000001-13E2-400C-BB6A-A2283EB5A928}"/>
            </c:ext>
          </c:extLst>
        </c:ser>
        <c:axId val="139239808"/>
        <c:axId val="139241728"/>
      </c:barChart>
      <c:lineChart>
        <c:grouping val="standard"/>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39239808"/>
        <c:axId val="139241728"/>
      </c:lineChart>
      <c:catAx>
        <c:axId val="13923980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39241728"/>
        <c:crosses val="autoZero"/>
        <c:auto val="1"/>
        <c:lblAlgn val="ctr"/>
        <c:lblOffset val="100"/>
      </c:catAx>
      <c:valAx>
        <c:axId val="13924172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39239808"/>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'PAU-03'!$F$13</c:f>
              <c:strCache>
                <c:ptCount val="1"/>
                <c:pt idx="0">
                  <c:v>RESULTADO</c:v>
                </c:pt>
              </c:strCache>
            </c:strRef>
          </c:tx>
          <c:val>
            <c:numRef>
              <c:f>'PAU-03'!$F$14:$F$25</c:f>
              <c:numCache>
                <c:formatCode>0%</c:formatCode>
                <c:ptCount val="12"/>
                <c:pt idx="0">
                  <c:v>1</c:v>
                </c:pt>
                <c:pt idx="1">
                  <c:v>1</c:v>
                </c:pt>
              </c:numCache>
            </c:numRef>
          </c:val>
          <c:extLst xmlns:c16r2="http://schemas.microsoft.com/office/drawing/2015/06/chart">
            <c:ext xmlns:c16="http://schemas.microsoft.com/office/drawing/2014/chart" uri="{C3380CC4-5D6E-409C-BE32-E72D297353CC}">
              <c16:uniqueId val="{00000000-641D-4702-B9D1-66310E75F9E4}"/>
            </c:ext>
          </c:extLst>
        </c:ser>
        <c:axId val="139202944"/>
        <c:axId val="139204480"/>
      </c:barChart>
      <c:catAx>
        <c:axId val="139202944"/>
        <c:scaling>
          <c:orientation val="minMax"/>
        </c:scaling>
        <c:axPos val="b"/>
        <c:numFmt formatCode="General" sourceLinked="1"/>
        <c:tickLblPos val="nextTo"/>
        <c:crossAx val="139204480"/>
        <c:crosses val="autoZero"/>
        <c:auto val="1"/>
        <c:lblAlgn val="ctr"/>
        <c:lblOffset val="100"/>
      </c:catAx>
      <c:valAx>
        <c:axId val="139204480"/>
        <c:scaling>
          <c:orientation val="minMax"/>
        </c:scaling>
        <c:axPos val="l"/>
        <c:majorGridlines/>
        <c:numFmt formatCode="0%" sourceLinked="1"/>
        <c:tickLblPos val="nextTo"/>
        <c:crossAx val="1392029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9197"/>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30/03/2024</c:v>
                </c:pt>
                <c:pt idx="1">
                  <c:v>30/06/2024</c:v>
                </c:pt>
                <c:pt idx="2">
                  <c:v>30/09/2024</c:v>
                </c:pt>
              </c:strCache>
            </c:strRef>
          </c:cat>
          <c:val>
            <c:numRef>
              <c:f>'PDH-01'!$F$14:$F$16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98BE-4EA8-87BF-520FE34E4DA2}"/>
            </c:ext>
          </c:extLst>
        </c:ser>
        <c:axId val="139361664"/>
        <c:axId val="139372032"/>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30/03/2024</c:v>
                </c:pt>
                <c:pt idx="1">
                  <c:v>30/06/2024</c:v>
                </c:pt>
                <c:pt idx="2">
                  <c:v>30/09/2024</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39361664"/>
        <c:axId val="139372032"/>
      </c:lineChart>
      <c:catAx>
        <c:axId val="13936166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39372032"/>
        <c:crosses val="autoZero"/>
        <c:auto val="1"/>
        <c:lblAlgn val="ctr"/>
        <c:lblOffset val="100"/>
      </c:catAx>
      <c:valAx>
        <c:axId val="139372032"/>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3936166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5222-4373-AC90-13CBE087AEFF}"/>
            </c:ext>
          </c:extLst>
        </c:ser>
        <c:axId val="139137024"/>
        <c:axId val="139138560"/>
      </c:barChart>
      <c:catAx>
        <c:axId val="139137024"/>
        <c:scaling>
          <c:orientation val="minMax"/>
        </c:scaling>
        <c:axPos val="b"/>
        <c:numFmt formatCode="General" sourceLinked="1"/>
        <c:tickLblPos val="nextTo"/>
        <c:crossAx val="139138560"/>
        <c:crosses val="autoZero"/>
        <c:auto val="1"/>
        <c:lblAlgn val="ctr"/>
        <c:lblOffset val="100"/>
      </c:catAx>
      <c:valAx>
        <c:axId val="139138560"/>
        <c:scaling>
          <c:orientation val="minMax"/>
        </c:scaling>
        <c:axPos val="l"/>
        <c:majorGridlines/>
        <c:numFmt formatCode="0%" sourceLinked="1"/>
        <c:tickLblPos val="nextTo"/>
        <c:crossAx val="1391370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9325"/>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30/03/2024</c:v>
                </c:pt>
                <c:pt idx="1">
                  <c:v>30/06/2024</c:v>
                </c:pt>
                <c:pt idx="2">
                  <c:v>30/09/2024</c:v>
                </c:pt>
              </c:strCache>
            </c:strRef>
          </c:cat>
          <c:val>
            <c:numRef>
              <c:f>'PDH-02'!$F$14:$F$16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7A6D-473D-953F-F4599FDA67E4}"/>
            </c:ext>
          </c:extLst>
        </c:ser>
        <c:axId val="139193344"/>
        <c:axId val="139195520"/>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30/03/2024</c:v>
                </c:pt>
                <c:pt idx="1">
                  <c:v>30/06/2024</c:v>
                </c:pt>
                <c:pt idx="2">
                  <c:v>30/09/2024</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39193344"/>
        <c:axId val="139195520"/>
      </c:lineChart>
      <c:catAx>
        <c:axId val="1391933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39195520"/>
        <c:crosses val="autoZero"/>
        <c:auto val="1"/>
        <c:lblAlgn val="ctr"/>
        <c:lblOffset val="100"/>
      </c:catAx>
      <c:valAx>
        <c:axId val="13919552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39193344"/>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pt idx="1">
                  <c:v>1</c:v>
                </c:pt>
              </c:numCache>
            </c:numRef>
          </c:val>
          <c:extLst xmlns:c16r2="http://schemas.microsoft.com/office/drawing/2015/06/chart">
            <c:ext xmlns:c16="http://schemas.microsoft.com/office/drawing/2014/chart" uri="{C3380CC4-5D6E-409C-BE32-E72D297353CC}">
              <c16:uniqueId val="{00000000-E6D9-4BEA-94B5-B5F5F49D7126}"/>
            </c:ext>
          </c:extLst>
        </c:ser>
        <c:axId val="138759168"/>
        <c:axId val="138777344"/>
      </c:barChart>
      <c:catAx>
        <c:axId val="138759168"/>
        <c:scaling>
          <c:orientation val="minMax"/>
        </c:scaling>
        <c:axPos val="b"/>
        <c:numFmt formatCode="General" sourceLinked="1"/>
        <c:tickLblPos val="nextTo"/>
        <c:crossAx val="138777344"/>
        <c:crosses val="autoZero"/>
        <c:auto val="1"/>
        <c:lblAlgn val="ctr"/>
        <c:lblOffset val="100"/>
      </c:catAx>
      <c:valAx>
        <c:axId val="138777344"/>
        <c:scaling>
          <c:orientation val="minMax"/>
        </c:scaling>
        <c:axPos val="l"/>
        <c:majorGridlines/>
        <c:numFmt formatCode="0%" sourceLinked="1"/>
        <c:tickLblPos val="nextTo"/>
        <c:crossAx val="138759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8711"/>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202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30/03/2024</c:v>
                </c:pt>
                <c:pt idx="1">
                  <c:v>30/06/2024</c:v>
                </c:pt>
                <c:pt idx="2">
                  <c:v>30/09/2024</c:v>
                </c:pt>
              </c:strCache>
            </c:strRef>
          </c:cat>
          <c:val>
            <c:numRef>
              <c:f>'PDH-03'!$F$14:$F$16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64489856"/>
        <c:axId val="164626816"/>
        <c:axId val="0"/>
      </c:bar3DChart>
      <c:catAx>
        <c:axId val="164489856"/>
        <c:scaling>
          <c:orientation val="minMax"/>
        </c:scaling>
        <c:delete val="1"/>
        <c:axPos val="b"/>
        <c:numFmt formatCode="General" sourceLinked="1"/>
        <c:tickLblPos val="nextTo"/>
        <c:crossAx val="164626816"/>
        <c:crosses val="autoZero"/>
        <c:auto val="1"/>
        <c:lblAlgn val="ctr"/>
        <c:lblOffset val="100"/>
      </c:catAx>
      <c:valAx>
        <c:axId val="164626816"/>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4489856"/>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numCache>
            </c:numRef>
          </c:val>
          <c:extLst xmlns:c16r2="http://schemas.microsoft.com/office/drawing/2015/06/chart">
            <c:ext xmlns:c16="http://schemas.microsoft.com/office/drawing/2014/chart" uri="{C3380CC4-5D6E-409C-BE32-E72D297353CC}">
              <c16:uniqueId val="{00000000-4F34-47FF-A592-5A44495236E5}"/>
            </c:ext>
          </c:extLst>
        </c:ser>
        <c:axId val="136150016"/>
        <c:axId val="137585408"/>
      </c:barChart>
      <c:catAx>
        <c:axId val="136150016"/>
        <c:scaling>
          <c:orientation val="minMax"/>
        </c:scaling>
        <c:axPos val="b"/>
        <c:numFmt formatCode="General" sourceLinked="1"/>
        <c:tickLblPos val="nextTo"/>
        <c:crossAx val="137585408"/>
        <c:crosses val="autoZero"/>
        <c:auto val="1"/>
        <c:lblAlgn val="ctr"/>
        <c:lblOffset val="100"/>
      </c:catAx>
      <c:valAx>
        <c:axId val="137585408"/>
        <c:scaling>
          <c:orientation val="minMax"/>
        </c:scaling>
        <c:axPos val="l"/>
        <c:majorGridlines/>
        <c:numFmt formatCode="0%" sourceLinked="1"/>
        <c:tickLblPos val="nextTo"/>
        <c:crossAx val="13615001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5C97-4E51-B8EA-6179E4208127}"/>
            </c:ext>
          </c:extLst>
        </c:ser>
        <c:axId val="164661504"/>
        <c:axId val="164663296"/>
      </c:barChart>
      <c:catAx>
        <c:axId val="164661504"/>
        <c:scaling>
          <c:orientation val="minMax"/>
        </c:scaling>
        <c:axPos val="b"/>
        <c:numFmt formatCode="General" sourceLinked="1"/>
        <c:tickLblPos val="nextTo"/>
        <c:crossAx val="164663296"/>
        <c:crosses val="autoZero"/>
        <c:auto val="1"/>
        <c:lblAlgn val="ctr"/>
        <c:lblOffset val="100"/>
      </c:catAx>
      <c:valAx>
        <c:axId val="164663296"/>
        <c:scaling>
          <c:orientation val="minMax"/>
        </c:scaling>
        <c:axPos val="l"/>
        <c:majorGridlines/>
        <c:numFmt formatCode="0%" sourceLinked="1"/>
        <c:tickLblPos val="nextTo"/>
        <c:crossAx val="16466150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layout/>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414"/>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30/03/2024</c:v>
                </c:pt>
                <c:pt idx="1">
                  <c:v>30/06/2024</c:v>
                </c:pt>
                <c:pt idx="2">
                  <c:v>30/09/2024</c:v>
                </c:pt>
              </c:strCache>
            </c:strRef>
          </c:cat>
          <c:val>
            <c:numRef>
              <c:f>'PDH-06'!$F$14:$F$16</c:f>
              <c:numCache>
                <c:formatCode>0%</c:formatCode>
                <c:ptCount val="3"/>
                <c:pt idx="0">
                  <c:v>0.9</c:v>
                </c:pt>
                <c:pt idx="1">
                  <c:v>0.9</c:v>
                </c:pt>
              </c:numCache>
            </c:numRef>
          </c:val>
          <c:extLst xmlns:c16r2="http://schemas.microsoft.com/office/drawing/2015/06/chart">
            <c:ext xmlns:c16="http://schemas.microsoft.com/office/drawing/2014/chart" uri="{C3380CC4-5D6E-409C-BE32-E72D297353CC}">
              <c16:uniqueId val="{00000000-85E5-4FA8-BC5D-6B0CCD17C310}"/>
            </c:ext>
          </c:extLst>
        </c:ser>
        <c:axId val="164853632"/>
        <c:axId val="164864000"/>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30/03/2024</c:v>
                </c:pt>
                <c:pt idx="1">
                  <c:v>30/06/2024</c:v>
                </c:pt>
                <c:pt idx="2">
                  <c:v>30/09/2024</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64853632"/>
        <c:axId val="164864000"/>
      </c:lineChart>
      <c:catAx>
        <c:axId val="16485363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4864000"/>
        <c:crosses val="autoZero"/>
        <c:auto val="1"/>
        <c:lblAlgn val="ctr"/>
        <c:lblOffset val="100"/>
      </c:catAx>
      <c:valAx>
        <c:axId val="16486400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485363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0.9</c:v>
                </c:pt>
                <c:pt idx="1">
                  <c:v>0.9</c:v>
                </c:pt>
              </c:numCache>
            </c:numRef>
          </c:val>
          <c:extLst xmlns:c16r2="http://schemas.microsoft.com/office/drawing/2015/06/chart">
            <c:ext xmlns:c16="http://schemas.microsoft.com/office/drawing/2014/chart" uri="{C3380CC4-5D6E-409C-BE32-E72D297353CC}">
              <c16:uniqueId val="{00000000-E49C-4E86-8B69-39183812D830}"/>
            </c:ext>
          </c:extLst>
        </c:ser>
        <c:axId val="164697984"/>
        <c:axId val="164699520"/>
      </c:barChart>
      <c:catAx>
        <c:axId val="164697984"/>
        <c:scaling>
          <c:orientation val="minMax"/>
        </c:scaling>
        <c:axPos val="b"/>
        <c:numFmt formatCode="General" sourceLinked="1"/>
        <c:tickLblPos val="nextTo"/>
        <c:crossAx val="164699520"/>
        <c:crosses val="autoZero"/>
        <c:auto val="1"/>
        <c:lblAlgn val="ctr"/>
        <c:lblOffset val="100"/>
      </c:catAx>
      <c:valAx>
        <c:axId val="164699520"/>
        <c:scaling>
          <c:orientation val="minMax"/>
        </c:scaling>
        <c:delete val="1"/>
        <c:axPos val="l"/>
        <c:majorGridlines/>
        <c:numFmt formatCode="0%" sourceLinked="1"/>
        <c:tickLblPos val="nextTo"/>
        <c:crossAx val="1646979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65001472"/>
        <c:axId val="165015552"/>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65001472"/>
        <c:axId val="165015552"/>
      </c:lineChart>
      <c:catAx>
        <c:axId val="16500147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5015552"/>
        <c:crosses val="autoZero"/>
        <c:auto val="1"/>
        <c:lblAlgn val="ctr"/>
        <c:lblOffset val="100"/>
      </c:catAx>
      <c:valAx>
        <c:axId val="16501555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500147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3977"/>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6CE0-4D17-83E4-2CA344C27144}"/>
            </c:ext>
          </c:extLst>
        </c:ser>
        <c:axId val="164898304"/>
        <c:axId val="164899840"/>
      </c:barChart>
      <c:catAx>
        <c:axId val="164898304"/>
        <c:scaling>
          <c:orientation val="minMax"/>
        </c:scaling>
        <c:axPos val="b"/>
        <c:numFmt formatCode="General" sourceLinked="1"/>
        <c:tickLblPos val="nextTo"/>
        <c:crossAx val="164899840"/>
        <c:crosses val="autoZero"/>
        <c:auto val="1"/>
        <c:lblAlgn val="ctr"/>
        <c:lblOffset val="100"/>
      </c:catAx>
      <c:valAx>
        <c:axId val="164899840"/>
        <c:scaling>
          <c:orientation val="minMax"/>
        </c:scaling>
        <c:delete val="1"/>
        <c:axPos val="l"/>
        <c:majorGridlines/>
        <c:numFmt formatCode="0%" sourceLinked="1"/>
        <c:tickLblPos val="nextTo"/>
        <c:crossAx val="16489830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1008"/>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30/03/2024</c:v>
                </c:pt>
                <c:pt idx="1">
                  <c:v>30/06/2024</c:v>
                </c:pt>
                <c:pt idx="2">
                  <c:v>30/09/2024</c:v>
                </c:pt>
              </c:strCache>
            </c:strRef>
          </c:cat>
          <c:val>
            <c:numRef>
              <c:f>'PVC-01'!$F$14:$F$16</c:f>
              <c:numCache>
                <c:formatCode>0%</c:formatCode>
                <c:ptCount val="3"/>
              </c:numCache>
            </c:numRef>
          </c:val>
          <c:extLst xmlns:c16r2="http://schemas.microsoft.com/office/drawing/2015/06/chart">
            <c:ext xmlns:c16="http://schemas.microsoft.com/office/drawing/2014/chart" uri="{C3380CC4-5D6E-409C-BE32-E72D297353CC}">
              <c16:uniqueId val="{00000000-07A7-459B-928E-00A41D271622}"/>
            </c:ext>
          </c:extLst>
        </c:ser>
        <c:axId val="164975360"/>
        <c:axId val="164977280"/>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30/03/2024</c:v>
                </c:pt>
                <c:pt idx="1">
                  <c:v>30/06/2024</c:v>
                </c:pt>
                <c:pt idx="2">
                  <c:v>30/09/2024</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64975360"/>
        <c:axId val="164977280"/>
      </c:lineChart>
      <c:catAx>
        <c:axId val="1649753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4977280"/>
        <c:crosses val="autoZero"/>
        <c:auto val="1"/>
        <c:lblAlgn val="ctr"/>
        <c:lblOffset val="100"/>
      </c:catAx>
      <c:valAx>
        <c:axId val="16497728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4975360"/>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1545"/>
        </c:manualLayout>
      </c:layout>
      <c:barChart>
        <c:barDir val="col"/>
        <c:grouping val="clustered"/>
        <c:ser>
          <c:idx val="0"/>
          <c:order val="0"/>
          <c:tx>
            <c:strRef>
              <c:f>'PVC-01'!$F$13</c:f>
              <c:strCache>
                <c:ptCount val="1"/>
                <c:pt idx="0">
                  <c:v>RESULTADO</c:v>
                </c:pt>
              </c:strCache>
            </c:strRef>
          </c:tx>
          <c:val>
            <c:numRef>
              <c:f>'PVC-01'!$F$14:$F$17</c:f>
              <c:numCache>
                <c:formatCode>0%</c:formatCode>
                <c:ptCount val="4"/>
              </c:numCache>
            </c:numRef>
          </c:val>
          <c:extLst xmlns:c16r2="http://schemas.microsoft.com/office/drawing/2015/06/chart">
            <c:ext xmlns:c16="http://schemas.microsoft.com/office/drawing/2014/chart" uri="{C3380CC4-5D6E-409C-BE32-E72D297353CC}">
              <c16:uniqueId val="{00000000-2D20-4B2D-B212-FCB5895AF1E5}"/>
            </c:ext>
          </c:extLst>
        </c:ser>
        <c:axId val="165044992"/>
        <c:axId val="165046528"/>
      </c:barChart>
      <c:catAx>
        <c:axId val="165044992"/>
        <c:scaling>
          <c:orientation val="minMax"/>
        </c:scaling>
        <c:axPos val="b"/>
        <c:numFmt formatCode="General" sourceLinked="1"/>
        <c:tickLblPos val="nextTo"/>
        <c:crossAx val="165046528"/>
        <c:crosses val="autoZero"/>
        <c:auto val="1"/>
        <c:lblAlgn val="ctr"/>
        <c:lblOffset val="100"/>
      </c:catAx>
      <c:valAx>
        <c:axId val="165046528"/>
        <c:scaling>
          <c:orientation val="minMax"/>
        </c:scaling>
        <c:delete val="1"/>
        <c:axPos val="l"/>
        <c:majorGridlines/>
        <c:numFmt formatCode="0%" sourceLinked="1"/>
        <c:tickLblPos val="nextTo"/>
        <c:crossAx val="16504499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30/03/2024</c:v>
                </c:pt>
                <c:pt idx="1">
                  <c:v>30/06/2024</c:v>
                </c:pt>
                <c:pt idx="2">
                  <c:v>30/09/2024</c:v>
                </c:pt>
              </c:strCache>
            </c:strRef>
          </c:cat>
          <c:val>
            <c:numRef>
              <c:f>'PVC-02'!$F$14:$F$16</c:f>
              <c:numCache>
                <c:formatCode>0%</c:formatCode>
                <c:ptCount val="3"/>
              </c:numCache>
            </c:numRef>
          </c:val>
          <c:extLst xmlns:c16r2="http://schemas.microsoft.com/office/drawing/2015/06/chart">
            <c:ext xmlns:c16="http://schemas.microsoft.com/office/drawing/2014/chart" uri="{C3380CC4-5D6E-409C-BE32-E72D297353CC}">
              <c16:uniqueId val="{00000000-780F-4BC4-821E-9F1EAFB66F98}"/>
            </c:ext>
          </c:extLst>
        </c:ser>
        <c:axId val="165146624"/>
        <c:axId val="165148544"/>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30/03/2024</c:v>
                </c:pt>
                <c:pt idx="1">
                  <c:v>30/06/2024</c:v>
                </c:pt>
                <c:pt idx="2">
                  <c:v>30/09/2024</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65146624"/>
        <c:axId val="165148544"/>
      </c:lineChart>
      <c:catAx>
        <c:axId val="1651466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148544"/>
        <c:crosses val="autoZero"/>
        <c:auto val="1"/>
        <c:lblAlgn val="ctr"/>
        <c:lblOffset val="100"/>
      </c:catAx>
      <c:valAx>
        <c:axId val="16514854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514662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numCache>
            </c:numRef>
          </c:val>
          <c:extLst xmlns:c16r2="http://schemas.microsoft.com/office/drawing/2015/06/chart">
            <c:ext xmlns:c16="http://schemas.microsoft.com/office/drawing/2014/chart" uri="{C3380CC4-5D6E-409C-BE32-E72D297353CC}">
              <c16:uniqueId val="{00000000-981E-46FE-B557-4332223CF646}"/>
            </c:ext>
          </c:extLst>
        </c:ser>
        <c:axId val="165171200"/>
        <c:axId val="165172736"/>
      </c:barChart>
      <c:catAx>
        <c:axId val="165171200"/>
        <c:scaling>
          <c:orientation val="minMax"/>
        </c:scaling>
        <c:axPos val="b"/>
        <c:numFmt formatCode="General" sourceLinked="1"/>
        <c:tickLblPos val="nextTo"/>
        <c:crossAx val="165172736"/>
        <c:crosses val="autoZero"/>
        <c:auto val="1"/>
        <c:lblAlgn val="ctr"/>
        <c:lblOffset val="100"/>
      </c:catAx>
      <c:valAx>
        <c:axId val="165172736"/>
        <c:scaling>
          <c:orientation val="minMax"/>
        </c:scaling>
        <c:axPos val="l"/>
        <c:majorGridlines/>
        <c:numFmt formatCode="0%" sourceLinked="1"/>
        <c:tickLblPos val="nextTo"/>
        <c:crossAx val="1651712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5601"/>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B049-40B7-BD6E-3AF050EEC4B9}"/>
            </c:ext>
          </c:extLst>
        </c:ser>
        <c:axId val="165366784"/>
        <c:axId val="165368960"/>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65366784"/>
        <c:axId val="165368960"/>
      </c:lineChart>
      <c:catAx>
        <c:axId val="1653667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368960"/>
        <c:crosses val="autoZero"/>
        <c:auto val="1"/>
        <c:lblAlgn val="ctr"/>
        <c:lblOffset val="100"/>
      </c:catAx>
      <c:valAx>
        <c:axId val="165368960"/>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536678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3306"/>
          <c:y val="0.16830340937459903"/>
          <c:w val="0.18917528832496391"/>
          <c:h val="0.62843983833643635"/>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'PPI-02'!$D$14:$D$15</c:f>
              <c:strCache>
                <c:ptCount val="2"/>
                <c:pt idx="0">
                  <c:v>30/03/2024</c:v>
                </c:pt>
                <c:pt idx="1">
                  <c:v>30/06/2024</c:v>
                </c:pt>
              </c:strCache>
            </c:strRef>
          </c:cat>
          <c:val>
            <c:numRef>
              <c:f>'PPI-02'!$F$14:$F$15</c:f>
              <c:numCache>
                <c:formatCode>0%</c:formatCode>
                <c:ptCount val="2"/>
              </c:numCache>
            </c:numRef>
          </c:val>
          <c:extLst xmlns:c16r2="http://schemas.microsoft.com/office/drawing/2015/06/chart">
            <c:ext xmlns:c16="http://schemas.microsoft.com/office/drawing/2014/chart" uri="{C3380CC4-5D6E-409C-BE32-E72D297353CC}">
              <c16:uniqueId val="{00000000-5DA7-4047-998B-902E7D74B241}"/>
            </c:ext>
          </c:extLst>
        </c:ser>
        <c:axId val="138529024"/>
        <c:axId val="138539392"/>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30/03/2024</c:v>
                </c:pt>
                <c:pt idx="1">
                  <c:v>30/06/2024</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38529024"/>
        <c:axId val="138539392"/>
      </c:lineChart>
      <c:catAx>
        <c:axId val="1385290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8539392"/>
        <c:crosses val="autoZero"/>
        <c:auto val="1"/>
        <c:lblAlgn val="ctr"/>
        <c:lblOffset val="100"/>
      </c:catAx>
      <c:valAx>
        <c:axId val="13853939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852902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numCache>
            </c:numRef>
          </c:val>
          <c:extLst xmlns:c16r2="http://schemas.microsoft.com/office/drawing/2015/06/chart">
            <c:ext xmlns:c16="http://schemas.microsoft.com/office/drawing/2014/chart" uri="{C3380CC4-5D6E-409C-BE32-E72D297353CC}">
              <c16:uniqueId val="{00000000-94EC-48E9-91EB-09EA60F244B3}"/>
            </c:ext>
          </c:extLst>
        </c:ser>
        <c:axId val="165395840"/>
        <c:axId val="165401728"/>
      </c:barChart>
      <c:catAx>
        <c:axId val="165395840"/>
        <c:scaling>
          <c:orientation val="minMax"/>
        </c:scaling>
        <c:axPos val="b"/>
        <c:numFmt formatCode="General" sourceLinked="1"/>
        <c:tickLblPos val="nextTo"/>
        <c:crossAx val="165401728"/>
        <c:crosses val="autoZero"/>
        <c:auto val="1"/>
        <c:lblAlgn val="ctr"/>
        <c:lblOffset val="100"/>
      </c:catAx>
      <c:valAx>
        <c:axId val="165401728"/>
        <c:scaling>
          <c:orientation val="minMax"/>
        </c:scaling>
        <c:axPos val="l"/>
        <c:majorGridlines/>
        <c:numFmt formatCode="0%" sourceLinked="1"/>
        <c:tickLblPos val="nextTo"/>
        <c:crossAx val="1653958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30/03/2024</c:v>
                </c:pt>
                <c:pt idx="1">
                  <c:v>30/06/2023</c:v>
                </c:pt>
                <c:pt idx="2">
                  <c:v>30/09/2024</c:v>
                </c:pt>
              </c:strCache>
            </c:strRef>
          </c:cat>
          <c:val>
            <c:numRef>
              <c:f>'PVC-03'!$F$14:$F$16</c:f>
              <c:numCache>
                <c:formatCode>0%</c:formatCode>
                <c:ptCount val="3"/>
              </c:numCache>
            </c:numRef>
          </c:val>
          <c:extLst xmlns:c16r2="http://schemas.microsoft.com/office/drawing/2015/06/chart">
            <c:ext xmlns:c16="http://schemas.microsoft.com/office/drawing/2014/chart" uri="{C3380CC4-5D6E-409C-BE32-E72D297353CC}">
              <c16:uniqueId val="{00000000-953A-46E0-A5D6-5DACA9EFC158}"/>
            </c:ext>
          </c:extLst>
        </c:ser>
        <c:axId val="165333632"/>
        <c:axId val="165647104"/>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30/03/2024</c:v>
                </c:pt>
                <c:pt idx="1">
                  <c:v>30/06/2023</c:v>
                </c:pt>
                <c:pt idx="2">
                  <c:v>30/09/2024</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65333632"/>
        <c:axId val="165647104"/>
      </c:lineChart>
      <c:catAx>
        <c:axId val="16533363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647104"/>
        <c:crosses val="autoZero"/>
        <c:auto val="1"/>
        <c:lblAlgn val="ctr"/>
        <c:lblOffset val="100"/>
      </c:catAx>
      <c:valAx>
        <c:axId val="16564710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5333632"/>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402"/>
          <c:y val="0.26720399709072512"/>
          <c:w val="0.16575779838717244"/>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65709312"/>
        <c:axId val="165711232"/>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65709312"/>
        <c:axId val="165711232"/>
      </c:lineChart>
      <c:catAx>
        <c:axId val="1657093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711232"/>
        <c:crosses val="autoZero"/>
        <c:auto val="1"/>
        <c:lblAlgn val="ctr"/>
        <c:lblOffset val="100"/>
      </c:catAx>
      <c:valAx>
        <c:axId val="165711232"/>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5709312"/>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numCache>
            </c:numRef>
          </c:val>
          <c:extLst xmlns:c16r2="http://schemas.microsoft.com/office/drawing/2015/06/chart">
            <c:ext xmlns:c16="http://schemas.microsoft.com/office/drawing/2014/chart" uri="{C3380CC4-5D6E-409C-BE32-E72D297353CC}">
              <c16:uniqueId val="{00000000-2ABE-46E2-8BFD-BB7EB1C9EEF9}"/>
            </c:ext>
          </c:extLst>
        </c:ser>
        <c:axId val="165549568"/>
        <c:axId val="165551104"/>
      </c:barChart>
      <c:catAx>
        <c:axId val="165549568"/>
        <c:scaling>
          <c:orientation val="minMax"/>
        </c:scaling>
        <c:axPos val="b"/>
        <c:numFmt formatCode="General" sourceLinked="1"/>
        <c:tickLblPos val="nextTo"/>
        <c:crossAx val="165551104"/>
        <c:crosses val="autoZero"/>
        <c:auto val="1"/>
        <c:lblAlgn val="ctr"/>
        <c:lblOffset val="100"/>
      </c:catAx>
      <c:valAx>
        <c:axId val="165551104"/>
        <c:scaling>
          <c:orientation val="minMax"/>
        </c:scaling>
        <c:axPos val="l"/>
        <c:majorGridlines/>
        <c:numFmt formatCode="0%" sourceLinked="1"/>
        <c:tickLblPos val="nextTo"/>
        <c:crossAx val="1655495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512"/>
          <c:y val="0.32289271812039338"/>
          <c:w val="0.17334158811544711"/>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165827328"/>
        <c:axId val="165829248"/>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65827328"/>
        <c:axId val="165829248"/>
      </c:lineChart>
      <c:dateAx>
        <c:axId val="16582732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829248"/>
        <c:crosses val="autoZero"/>
        <c:auto val="1"/>
        <c:lblOffset val="100"/>
        <c:baseTimeUnit val="months"/>
      </c:dateAx>
      <c:valAx>
        <c:axId val="16582924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82732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8243-45D2-9CDD-83EADD5A1FE3}"/>
            </c:ext>
          </c:extLst>
        </c:ser>
        <c:axId val="165856000"/>
        <c:axId val="165857536"/>
      </c:barChart>
      <c:catAx>
        <c:axId val="165856000"/>
        <c:scaling>
          <c:orientation val="minMax"/>
        </c:scaling>
        <c:axPos val="b"/>
        <c:numFmt formatCode="General" sourceLinked="1"/>
        <c:tickLblPos val="nextTo"/>
        <c:crossAx val="165857536"/>
        <c:crosses val="autoZero"/>
        <c:auto val="1"/>
        <c:lblAlgn val="ctr"/>
        <c:lblOffset val="100"/>
      </c:catAx>
      <c:valAx>
        <c:axId val="165857536"/>
        <c:scaling>
          <c:orientation val="minMax"/>
        </c:scaling>
        <c:delete val="1"/>
        <c:axPos val="l"/>
        <c:majorGridlines/>
        <c:numFmt formatCode="0%" sourceLinked="1"/>
        <c:tickLblPos val="nextTo"/>
        <c:crossAx val="16585600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45381</c:v>
                </c:pt>
                <c:pt idx="1">
                  <c:v>45473</c:v>
                </c:pt>
                <c:pt idx="2">
                  <c:v>45565</c:v>
                </c:pt>
              </c:numCache>
            </c:numRef>
          </c:cat>
          <c:val>
            <c:numRef>
              <c:f>'PPF-02'!$F$14:$F$16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3193-4FD5-BCFA-1BFF63E06FB7}"/>
            </c:ext>
          </c:extLst>
        </c:ser>
        <c:axId val="165871616"/>
        <c:axId val="165873536"/>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45381</c:v>
                </c:pt>
                <c:pt idx="1">
                  <c:v>45473</c:v>
                </c:pt>
                <c:pt idx="2">
                  <c:v>45565</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65871616"/>
        <c:axId val="165873536"/>
      </c:lineChart>
      <c:dateAx>
        <c:axId val="16587161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873536"/>
        <c:crosses val="autoZero"/>
        <c:auto val="1"/>
        <c:lblOffset val="100"/>
        <c:baseTimeUnit val="months"/>
      </c:dateAx>
      <c:valAx>
        <c:axId val="16587353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87161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B448-4C33-8D9A-CBF9F77098D8}"/>
            </c:ext>
          </c:extLst>
        </c:ser>
        <c:axId val="165879808"/>
        <c:axId val="165881344"/>
      </c:barChart>
      <c:catAx>
        <c:axId val="165879808"/>
        <c:scaling>
          <c:orientation val="minMax"/>
        </c:scaling>
        <c:axPos val="b"/>
        <c:numFmt formatCode="General" sourceLinked="1"/>
        <c:tickLblPos val="nextTo"/>
        <c:crossAx val="165881344"/>
        <c:crosses val="autoZero"/>
        <c:auto val="1"/>
        <c:lblAlgn val="ctr"/>
        <c:lblOffset val="100"/>
      </c:catAx>
      <c:valAx>
        <c:axId val="165881344"/>
        <c:scaling>
          <c:orientation val="minMax"/>
        </c:scaling>
        <c:delete val="1"/>
        <c:axPos val="l"/>
        <c:majorGridlines/>
        <c:numFmt formatCode="0%" sourceLinked="1"/>
        <c:tickLblPos val="nextTo"/>
        <c:crossAx val="16587980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9539"/>
          <c:y val="0.32289271812039338"/>
          <c:w val="0.17334158811544717"/>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45381</c:v>
                </c:pt>
                <c:pt idx="1">
                  <c:v>45473</c:v>
                </c:pt>
                <c:pt idx="2">
                  <c:v>45565</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166047104"/>
        <c:axId val="165938304"/>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45381</c:v>
                </c:pt>
                <c:pt idx="1">
                  <c:v>45473</c:v>
                </c:pt>
                <c:pt idx="2">
                  <c:v>45565</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45381</c:v>
                </c:pt>
                <c:pt idx="11" formatCode="d/mm/yyyy">
                  <c:v>45473</c:v>
                </c:pt>
                <c:pt idx="12" formatCode="d/mm/yyyy">
                  <c:v>45565</c:v>
                </c:pt>
                <c:pt idx="13" formatCode="d/mm/yyyy">
                  <c:v>45656</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166047104"/>
        <c:axId val="165938304"/>
      </c:lineChart>
      <c:dateAx>
        <c:axId val="1660471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5938304"/>
        <c:crosses val="autoZero"/>
        <c:auto val="1"/>
        <c:lblOffset val="100"/>
        <c:baseTimeUnit val="months"/>
      </c:dateAx>
      <c:valAx>
        <c:axId val="16593830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6047104"/>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79615"/>
        </c:manualLayout>
      </c:layout>
      <c:barChart>
        <c:barDir val="col"/>
        <c:grouping val="clustered"/>
        <c:ser>
          <c:idx val="0"/>
          <c:order val="0"/>
          <c:val>
            <c:numRef>
              <c:f>'PPF-03'!$D$9:$D$12</c:f>
              <c:numCache>
                <c:formatCode>0%</c:formatCode>
                <c:ptCount val="4"/>
                <c:pt idx="0">
                  <c:v>1</c:v>
                </c:pt>
              </c:numCache>
            </c:numRef>
          </c:val>
        </c:ser>
        <c:axId val="165940608"/>
        <c:axId val="165999360"/>
      </c:barChart>
      <c:catAx>
        <c:axId val="165940608"/>
        <c:scaling>
          <c:orientation val="minMax"/>
        </c:scaling>
        <c:axPos val="b"/>
        <c:numFmt formatCode="General" sourceLinked="1"/>
        <c:tickLblPos val="nextTo"/>
        <c:crossAx val="165999360"/>
        <c:crosses val="autoZero"/>
        <c:auto val="1"/>
        <c:lblAlgn val="ctr"/>
        <c:lblOffset val="100"/>
      </c:catAx>
      <c:valAx>
        <c:axId val="165999360"/>
        <c:scaling>
          <c:orientation val="minMax"/>
        </c:scaling>
        <c:delete val="1"/>
        <c:axPos val="l"/>
        <c:majorGridlines/>
        <c:numFmt formatCode="0%" sourceLinked="1"/>
        <c:tickLblPos val="nextTo"/>
        <c:crossAx val="1659406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'PPI-02'!$F$14:$F$19</c:f>
              <c:numCache>
                <c:formatCode>0%</c:formatCode>
                <c:ptCount val="4"/>
              </c:numCache>
            </c:numRef>
          </c:val>
          <c:extLst xmlns:c16r2="http://schemas.microsoft.com/office/drawing/2015/06/chart">
            <c:ext xmlns:c16="http://schemas.microsoft.com/office/drawing/2014/chart" uri="{C3380CC4-5D6E-409C-BE32-E72D297353CC}">
              <c16:uniqueId val="{00000000-C030-4301-8303-D8BA53F524AD}"/>
            </c:ext>
          </c:extLst>
        </c:ser>
        <c:axId val="138553600"/>
        <c:axId val="138563584"/>
      </c:barChart>
      <c:catAx>
        <c:axId val="138553600"/>
        <c:scaling>
          <c:orientation val="minMax"/>
        </c:scaling>
        <c:axPos val="b"/>
        <c:numFmt formatCode="General" sourceLinked="1"/>
        <c:tickLblPos val="nextTo"/>
        <c:crossAx val="138563584"/>
        <c:crosses val="autoZero"/>
        <c:auto val="1"/>
        <c:lblAlgn val="ctr"/>
        <c:lblOffset val="100"/>
      </c:catAx>
      <c:valAx>
        <c:axId val="138563584"/>
        <c:scaling>
          <c:orientation val="minMax"/>
        </c:scaling>
        <c:axPos val="l"/>
        <c:majorGridlines/>
        <c:numFmt formatCode="0%" sourceLinked="1"/>
        <c:tickLblPos val="nextTo"/>
        <c:crossAx val="1385536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numCache>
            </c:numRef>
          </c:val>
        </c:ser>
        <c:overlap val="100"/>
        <c:axId val="166241408"/>
        <c:axId val="166242944"/>
      </c:barChart>
      <c:catAx>
        <c:axId val="166241408"/>
        <c:scaling>
          <c:orientation val="minMax"/>
        </c:scaling>
        <c:axPos val="b"/>
        <c:numFmt formatCode="General" sourceLinked="1"/>
        <c:tickLblPos val="nextTo"/>
        <c:crossAx val="166242944"/>
        <c:crosses val="autoZero"/>
        <c:auto val="1"/>
        <c:lblAlgn val="ctr"/>
        <c:lblOffset val="100"/>
      </c:catAx>
      <c:valAx>
        <c:axId val="166242944"/>
        <c:scaling>
          <c:orientation val="minMax"/>
        </c:scaling>
        <c:axPos val="l"/>
        <c:majorGridlines/>
        <c:numFmt formatCode="0%" sourceLinked="1"/>
        <c:tickLblPos val="nextTo"/>
        <c:crossAx val="166241408"/>
        <c:crosses val="autoZero"/>
        <c:crossBetween val="between"/>
      </c:valAx>
    </c:plotArea>
    <c:legend>
      <c:legendPos val="r"/>
    </c:legend>
    <c:plotVisOnly val="1"/>
    <c:dispBlanksAs val="gap"/>
  </c:chart>
  <c:spPr>
    <a:solidFill>
      <a:srgbClr val="0070C0"/>
    </a:solidFill>
  </c:spPr>
  <c:printSettings>
    <c:headerFooter/>
    <c:pageMargins b="0.7500000000000101" l="0.70000000000000062" r="0.70000000000000062" t="0.7500000000000101"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953"/>
          <c:y val="0.26147601429339407"/>
          <c:w val="3.6021543818650602E-2"/>
          <c:h val="0.24611048920090572"/>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45381</c:v>
                </c:pt>
                <c:pt idx="1">
                  <c:v>45473</c:v>
                </c:pt>
                <c:pt idx="2">
                  <c:v>45565</c:v>
                </c:pt>
                <c:pt idx="3">
                  <c:v>45656</c:v>
                </c:pt>
              </c:numCache>
            </c:numRef>
          </c:cat>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51DD-4B5C-B15E-E9798F6A7BEF}"/>
            </c:ext>
          </c:extLst>
        </c:ser>
        <c:axId val="166446208"/>
        <c:axId val="166448128"/>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45381</c:v>
                </c:pt>
                <c:pt idx="1">
                  <c:v>45473</c:v>
                </c:pt>
                <c:pt idx="2">
                  <c:v>45565</c:v>
                </c:pt>
                <c:pt idx="3">
                  <c:v>45656</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66446208"/>
        <c:axId val="166448128"/>
      </c:lineChart>
      <c:dateAx>
        <c:axId val="1664462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6448128"/>
        <c:crosses val="autoZero"/>
        <c:auto val="1"/>
        <c:lblOffset val="100"/>
        <c:baseTimeUnit val="months"/>
      </c:dateAx>
      <c:valAx>
        <c:axId val="166448128"/>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6446208"/>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1984"/>
        </c:manualLayout>
      </c:layout>
      <c:barChart>
        <c:barDir val="col"/>
        <c:grouping val="clustered"/>
        <c:ser>
          <c:idx val="0"/>
          <c:order val="0"/>
          <c:tx>
            <c:strRef>
              <c:f>'PGC-01'!$F$13</c:f>
              <c:strCache>
                <c:ptCount val="1"/>
                <c:pt idx="0">
                  <c:v>RESULTADO</c:v>
                </c:pt>
              </c:strCache>
            </c:strRef>
          </c:tx>
          <c:val>
            <c:numRef>
              <c:f>'PGC-01'!$F$14:$F$17</c:f>
              <c:numCache>
                <c:formatCode>0%</c:formatCode>
                <c:ptCount val="4"/>
              </c:numCache>
            </c:numRef>
          </c:val>
          <c:extLst xmlns:c16r2="http://schemas.microsoft.com/office/drawing/2015/06/chart">
            <c:ext xmlns:c16="http://schemas.microsoft.com/office/drawing/2014/chart" uri="{C3380CC4-5D6E-409C-BE32-E72D297353CC}">
              <c16:uniqueId val="{00000000-FA84-496D-ADBE-132342DC168C}"/>
            </c:ext>
          </c:extLst>
        </c:ser>
        <c:axId val="166487168"/>
        <c:axId val="166488704"/>
      </c:barChart>
      <c:catAx>
        <c:axId val="166487168"/>
        <c:scaling>
          <c:orientation val="minMax"/>
        </c:scaling>
        <c:axPos val="b"/>
        <c:numFmt formatCode="General" sourceLinked="1"/>
        <c:tickLblPos val="nextTo"/>
        <c:crossAx val="166488704"/>
        <c:crosses val="autoZero"/>
        <c:auto val="1"/>
        <c:lblAlgn val="ctr"/>
        <c:lblOffset val="100"/>
      </c:catAx>
      <c:valAx>
        <c:axId val="166488704"/>
        <c:scaling>
          <c:orientation val="minMax"/>
        </c:scaling>
        <c:delete val="1"/>
        <c:axPos val="l"/>
        <c:majorGridlines/>
        <c:numFmt formatCode="0%" sourceLinked="1"/>
        <c:tickLblPos val="nextTo"/>
        <c:crossAx val="16648716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45381</c:v>
                </c:pt>
                <c:pt idx="1">
                  <c:v>45473</c:v>
                </c:pt>
                <c:pt idx="2">
                  <c:v>45565</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45381</c:v>
                </c:pt>
                <c:pt idx="1">
                  <c:v>45473</c:v>
                </c:pt>
                <c:pt idx="2">
                  <c:v>45565</c:v>
                </c:pt>
              </c:numCache>
            </c:numRef>
          </c:cat>
          <c:val>
            <c:numRef>
              <c:f>'PGC-02'!$F$14:$F$16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1-943D-4DD7-9A53-4A5B7FB402FF}"/>
            </c:ext>
          </c:extLst>
        </c:ser>
        <c:axId val="166559744"/>
        <c:axId val="166561280"/>
      </c:barChart>
      <c:dateAx>
        <c:axId val="1665597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6561280"/>
        <c:crosses val="autoZero"/>
        <c:auto val="1"/>
        <c:lblOffset val="100"/>
        <c:baseTimeUnit val="months"/>
      </c:dateAx>
      <c:valAx>
        <c:axId val="16656128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6559744"/>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1984"/>
        </c:manualLayout>
      </c:layout>
      <c:barChart>
        <c:barDir val="col"/>
        <c:grouping val="clustered"/>
        <c:ser>
          <c:idx val="0"/>
          <c:order val="0"/>
          <c:tx>
            <c:strRef>
              <c:f>'PGC-02'!$F$13</c:f>
              <c:strCache>
                <c:ptCount val="1"/>
                <c:pt idx="0">
                  <c:v>RESULTADO</c:v>
                </c:pt>
              </c:strCache>
            </c:strRef>
          </c:tx>
          <c:val>
            <c:numRef>
              <c:f>'PGC-02'!$F$14:$F$17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46EC-4C10-A827-9412D30590E2}"/>
            </c:ext>
          </c:extLst>
        </c:ser>
        <c:axId val="166579584"/>
        <c:axId val="164512896"/>
      </c:barChart>
      <c:catAx>
        <c:axId val="166579584"/>
        <c:scaling>
          <c:orientation val="minMax"/>
        </c:scaling>
        <c:axPos val="b"/>
        <c:numFmt formatCode="General" sourceLinked="1"/>
        <c:tickLblPos val="nextTo"/>
        <c:crossAx val="164512896"/>
        <c:crosses val="autoZero"/>
        <c:auto val="1"/>
        <c:lblAlgn val="ctr"/>
        <c:lblOffset val="100"/>
      </c:catAx>
      <c:valAx>
        <c:axId val="164512896"/>
        <c:scaling>
          <c:orientation val="minMax"/>
        </c:scaling>
        <c:delete val="1"/>
        <c:axPos val="l"/>
        <c:majorGridlines/>
        <c:numFmt formatCode="0%" sourceLinked="1"/>
        <c:tickLblPos val="nextTo"/>
        <c:crossAx val="166579584"/>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numCache>
            </c:numRef>
          </c:val>
          <c:extLst xmlns:c16r2="http://schemas.microsoft.com/office/drawing/2015/06/chart">
            <c:ext xmlns:c16="http://schemas.microsoft.com/office/drawing/2014/chart" uri="{C3380CC4-5D6E-409C-BE32-E72D297353CC}">
              <c16:uniqueId val="{00000000-3409-4CCD-92B0-7A4DC8CD9A1F}"/>
            </c:ext>
          </c:extLst>
        </c:ser>
        <c:axId val="164553088"/>
        <c:axId val="164554624"/>
      </c:barChart>
      <c:catAx>
        <c:axId val="164553088"/>
        <c:scaling>
          <c:orientation val="minMax"/>
        </c:scaling>
        <c:axPos val="b"/>
        <c:numFmt formatCode="General" sourceLinked="1"/>
        <c:tickLblPos val="nextTo"/>
        <c:crossAx val="164554624"/>
        <c:crosses val="autoZero"/>
        <c:auto val="1"/>
        <c:lblAlgn val="ctr"/>
        <c:lblOffset val="100"/>
      </c:catAx>
      <c:valAx>
        <c:axId val="164554624"/>
        <c:scaling>
          <c:orientation val="minMax"/>
        </c:scaling>
        <c:delete val="1"/>
        <c:axPos val="l"/>
        <c:majorGridlines/>
        <c:numFmt formatCode="0%" sourceLinked="1"/>
        <c:tickLblPos val="nextTo"/>
        <c:crossAx val="16455308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87AD-4B78-986A-F657C0B22F96}"/>
            </c:ext>
          </c:extLst>
        </c:ser>
        <c:axId val="166741120"/>
        <c:axId val="166742656"/>
      </c:barChart>
      <c:catAx>
        <c:axId val="166741120"/>
        <c:scaling>
          <c:orientation val="minMax"/>
        </c:scaling>
        <c:axPos val="b"/>
        <c:numFmt formatCode="General" sourceLinked="1"/>
        <c:tickLblPos val="nextTo"/>
        <c:crossAx val="166742656"/>
        <c:crosses val="autoZero"/>
        <c:auto val="1"/>
        <c:lblAlgn val="ctr"/>
        <c:lblOffset val="100"/>
      </c:catAx>
      <c:valAx>
        <c:axId val="166742656"/>
        <c:scaling>
          <c:orientation val="minMax"/>
        </c:scaling>
        <c:delete val="1"/>
        <c:axPos val="l"/>
        <c:majorGridlines/>
        <c:numFmt formatCode="0%" sourceLinked="1"/>
        <c:tickLblPos val="nextTo"/>
        <c:crossAx val="16674112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422"/>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29/02/2024</c:v>
                </c:pt>
                <c:pt idx="1">
                  <c:v>30/04/2024</c:v>
                </c:pt>
                <c:pt idx="2">
                  <c:v>30/06/2024</c:v>
                </c:pt>
              </c:strCache>
            </c:strRef>
          </c:cat>
          <c:val>
            <c:numRef>
              <c:f>'PGD-03'!$F$14:$F$16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D119-4011-8542-76FF6578752B}"/>
            </c:ext>
          </c:extLst>
        </c:ser>
        <c:axId val="166867328"/>
        <c:axId val="166869248"/>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29/02/2024</c:v>
                </c:pt>
                <c:pt idx="1">
                  <c:v>30/04/2024</c:v>
                </c:pt>
                <c:pt idx="2">
                  <c:v>30/06/2024</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66867328"/>
        <c:axId val="166869248"/>
      </c:lineChart>
      <c:catAx>
        <c:axId val="1668673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6869248"/>
        <c:crosses val="autoZero"/>
        <c:auto val="1"/>
        <c:lblAlgn val="ctr"/>
        <c:lblOffset val="100"/>
      </c:catAx>
      <c:valAx>
        <c:axId val="166869248"/>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6867328"/>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numCache>
            </c:numRef>
          </c:val>
          <c:extLst xmlns:c16r2="http://schemas.microsoft.com/office/drawing/2015/06/chart">
            <c:ext xmlns:c16="http://schemas.microsoft.com/office/drawing/2014/chart" uri="{C3380CC4-5D6E-409C-BE32-E72D297353CC}">
              <c16:uniqueId val="{00000000-70C2-4FDF-B6FF-C88A9DA1AD7B}"/>
            </c:ext>
          </c:extLst>
        </c:ser>
        <c:axId val="166904192"/>
        <c:axId val="166905728"/>
      </c:barChart>
      <c:catAx>
        <c:axId val="166904192"/>
        <c:scaling>
          <c:orientation val="minMax"/>
        </c:scaling>
        <c:axPos val="b"/>
        <c:numFmt formatCode="General" sourceLinked="1"/>
        <c:tickLblPos val="nextTo"/>
        <c:crossAx val="166905728"/>
        <c:crosses val="autoZero"/>
        <c:auto val="1"/>
        <c:lblAlgn val="ctr"/>
        <c:lblOffset val="100"/>
      </c:catAx>
      <c:valAx>
        <c:axId val="166905728"/>
        <c:scaling>
          <c:orientation val="minMax"/>
        </c:scaling>
        <c:axPos val="l"/>
        <c:majorGridlines/>
        <c:numFmt formatCode="0%" sourceLinked="1"/>
        <c:tickLblPos val="nextTo"/>
        <c:crossAx val="166904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1138"/>
          <c:y val="0.3964157733295805"/>
          <c:w val="0.11280264385556457"/>
          <c:h val="0.23325908357841868"/>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'PBS-01'!$D$14:$D$15</c:f>
              <c:numCache>
                <c:formatCode>d/mm/yyyy</c:formatCode>
                <c:ptCount val="2"/>
                <c:pt idx="0">
                  <c:v>45473</c:v>
                </c:pt>
                <c:pt idx="1">
                  <c:v>45656</c:v>
                </c:pt>
              </c:numCache>
            </c:numRef>
          </c:cat>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1C17-460D-AC64-215B1B779FF9}"/>
            </c:ext>
          </c:extLst>
        </c:ser>
        <c:axId val="166829440"/>
        <c:axId val="167011840"/>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d/mm/yyyy</c:formatCode>
                <c:ptCount val="2"/>
                <c:pt idx="0">
                  <c:v>45473</c:v>
                </c:pt>
                <c:pt idx="1">
                  <c:v>45656</c:v>
                </c:pt>
              </c:numCache>
            </c:numRef>
          </c:cat>
          <c:val>
            <c:numRef>
              <c:f>'PBS-01'!$E$14:$E$15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66829440"/>
        <c:axId val="167011840"/>
      </c:lineChart>
      <c:dateAx>
        <c:axId val="16682944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7011840"/>
        <c:crosses val="autoZero"/>
        <c:auto val="1"/>
        <c:lblOffset val="100"/>
        <c:baseTimeUnit val="months"/>
      </c:dateAx>
      <c:valAx>
        <c:axId val="16701184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682944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503"/>
          <c:y val="2.2517149124477047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406"/>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numRef>
              <c:f>'PPI-03'!$D$14:$D$14</c:f>
              <c:numCache>
                <c:formatCode>d/mm/yyyy</c:formatCode>
                <c:ptCount val="1"/>
                <c:pt idx="0">
                  <c:v>45656</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axId val="138705152"/>
        <c:axId val="138719616"/>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45656</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38705152"/>
        <c:axId val="138719616"/>
      </c:lineChart>
      <c:dateAx>
        <c:axId val="1387051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8719616"/>
        <c:crosses val="autoZero"/>
        <c:auto val="1"/>
        <c:lblOffset val="100"/>
        <c:baseTimeUnit val="days"/>
      </c:dateAx>
      <c:valAx>
        <c:axId val="13871961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870515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'PBS-01'!$F$14:$F$15</c:f>
              <c:numCache>
                <c:formatCode>0%</c:formatCode>
                <c:ptCount val="2"/>
              </c:numCache>
            </c:numRef>
          </c:val>
          <c:extLst xmlns:c16r2="http://schemas.microsoft.com/office/drawing/2015/06/chart">
            <c:ext xmlns:c16="http://schemas.microsoft.com/office/drawing/2014/chart" uri="{C3380CC4-5D6E-409C-BE32-E72D297353CC}">
              <c16:uniqueId val="{00000000-F6E7-4591-93E3-283B24B96AD9}"/>
            </c:ext>
          </c:extLst>
        </c:ser>
        <c:axId val="167017856"/>
        <c:axId val="167036032"/>
      </c:barChart>
      <c:catAx>
        <c:axId val="167017856"/>
        <c:scaling>
          <c:orientation val="minMax"/>
        </c:scaling>
        <c:axPos val="b"/>
        <c:numFmt formatCode="General" sourceLinked="1"/>
        <c:tickLblPos val="nextTo"/>
        <c:crossAx val="167036032"/>
        <c:crosses val="autoZero"/>
        <c:auto val="1"/>
        <c:lblAlgn val="ctr"/>
        <c:lblOffset val="100"/>
      </c:catAx>
      <c:valAx>
        <c:axId val="167036032"/>
        <c:scaling>
          <c:orientation val="minMax"/>
        </c:scaling>
        <c:axPos val="l"/>
        <c:majorGridlines/>
        <c:numFmt formatCode="0%" sourceLinked="1"/>
        <c:tickLblPos val="nextTo"/>
        <c:crossAx val="1670178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751"/>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9027"/>
          <c:w val="0.18515406504419521"/>
          <c:h val="0.18827916389970187"/>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45473</c:v>
                </c:pt>
                <c:pt idx="1">
                  <c:v>45656</c:v>
                </c:pt>
              </c:numCache>
            </c:numRef>
          </c:cat>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6B4F-46DC-B65A-DE47E62E3662}"/>
            </c:ext>
          </c:extLst>
        </c:ser>
        <c:axId val="166951552"/>
        <c:axId val="166974208"/>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45473</c:v>
                </c:pt>
                <c:pt idx="1">
                  <c:v>45656</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66951552"/>
        <c:axId val="166974208"/>
      </c:lineChart>
      <c:dateAx>
        <c:axId val="1669515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6974208"/>
        <c:crosses val="autoZero"/>
        <c:auto val="1"/>
        <c:lblOffset val="100"/>
        <c:baseTimeUnit val="months"/>
      </c:dateAx>
      <c:valAx>
        <c:axId val="16697420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6951552"/>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45E6-4E46-BAAB-DA65CEA1ECD7}"/>
            </c:ext>
          </c:extLst>
        </c:ser>
        <c:axId val="166980224"/>
        <c:axId val="167051648"/>
      </c:barChart>
      <c:catAx>
        <c:axId val="166980224"/>
        <c:scaling>
          <c:orientation val="minMax"/>
        </c:scaling>
        <c:axPos val="b"/>
        <c:numFmt formatCode="General" sourceLinked="1"/>
        <c:tickLblPos val="nextTo"/>
        <c:crossAx val="167051648"/>
        <c:crosses val="autoZero"/>
        <c:auto val="1"/>
        <c:lblAlgn val="ctr"/>
        <c:lblOffset val="100"/>
      </c:catAx>
      <c:valAx>
        <c:axId val="167051648"/>
        <c:scaling>
          <c:orientation val="minMax"/>
        </c:scaling>
        <c:axPos val="l"/>
        <c:majorGridlines/>
        <c:numFmt formatCode="0%" sourceLinked="1"/>
        <c:tickLblPos val="nextTo"/>
        <c:crossAx val="166980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7041"/>
          <c:y val="0.36579414785428038"/>
          <c:w val="0.22591645353795237"/>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45381</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45381</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67220736"/>
        <c:axId val="167222272"/>
      </c:barChart>
      <c:dateAx>
        <c:axId val="167220736"/>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67222272"/>
        <c:crosses val="autoZero"/>
        <c:lblOffset val="100"/>
        <c:baseTimeUnit val="months"/>
        <c:majorUnit val="620"/>
        <c:majorTimeUnit val="months"/>
        <c:minorUnit val="620"/>
        <c:minorTimeUnit val="months"/>
      </c:dateAx>
      <c:valAx>
        <c:axId val="167222272"/>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67220736"/>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67117568"/>
        <c:axId val="167119104"/>
      </c:barChart>
      <c:catAx>
        <c:axId val="167117568"/>
        <c:scaling>
          <c:orientation val="minMax"/>
        </c:scaling>
        <c:axPos val="b"/>
        <c:numFmt formatCode="General" sourceLinked="1"/>
        <c:tickLblPos val="nextTo"/>
        <c:crossAx val="167119104"/>
        <c:crosses val="autoZero"/>
        <c:auto val="1"/>
        <c:lblAlgn val="ctr"/>
        <c:lblOffset val="100"/>
      </c:catAx>
      <c:valAx>
        <c:axId val="167119104"/>
        <c:scaling>
          <c:orientation val="minMax"/>
        </c:scaling>
        <c:delete val="1"/>
        <c:axPos val="l"/>
        <c:majorGridlines/>
        <c:numFmt formatCode="0%" sourceLinked="1"/>
        <c:tickLblPos val="nextTo"/>
        <c:crossAx val="1671175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953"/>
          <c:y val="0.38677721911269264"/>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45656</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67178624"/>
        <c:axId val="167180544"/>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45656</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67178624"/>
        <c:axId val="167180544"/>
      </c:lineChart>
      <c:dateAx>
        <c:axId val="16717862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7180544"/>
        <c:crosses val="autoZero"/>
        <c:auto val="1"/>
        <c:lblOffset val="100"/>
        <c:baseTimeUnit val="days"/>
      </c:dateAx>
      <c:valAx>
        <c:axId val="167180544"/>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717862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65446016"/>
        <c:axId val="165447552"/>
      </c:barChart>
      <c:catAx>
        <c:axId val="165446016"/>
        <c:scaling>
          <c:orientation val="minMax"/>
        </c:scaling>
        <c:axPos val="b"/>
        <c:numFmt formatCode="General" sourceLinked="1"/>
        <c:tickLblPos val="nextTo"/>
        <c:crossAx val="165447552"/>
        <c:crosses val="autoZero"/>
        <c:auto val="1"/>
        <c:lblAlgn val="ctr"/>
        <c:lblOffset val="100"/>
      </c:catAx>
      <c:valAx>
        <c:axId val="165447552"/>
        <c:scaling>
          <c:orientation val="minMax"/>
        </c:scaling>
        <c:delete val="1"/>
        <c:axPos val="l"/>
        <c:majorGridlines/>
        <c:numFmt formatCode="0%" sourceLinked="1"/>
        <c:tickLblPos val="nextTo"/>
        <c:crossAx val="16544601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5838"/>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2293"/>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45656</c:v>
                </c:pt>
              </c:numCache>
            </c:numRef>
          </c:cat>
          <c:val>
            <c:numRef>
              <c:f>'PBS-05'!$F$14:$F$14</c:f>
              <c:numCache>
                <c:formatCode>d/mm/yyyy</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166686080"/>
        <c:axId val="166712832"/>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45656</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66686080"/>
        <c:axId val="166712832"/>
      </c:lineChart>
      <c:dateAx>
        <c:axId val="16668608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6712832"/>
        <c:crosses val="autoZero"/>
        <c:auto val="1"/>
        <c:lblOffset val="100"/>
        <c:baseTimeUnit val="days"/>
      </c:dateAx>
      <c:valAx>
        <c:axId val="166712832"/>
        <c:scaling>
          <c:orientation val="minMax"/>
          <c:max val="1.1000000000000001"/>
          <c:min val="0"/>
        </c:scaling>
        <c:axPos val="l"/>
        <c:numFmt formatCode="d/mm/yyyy"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668608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d/mm/yyyy</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167398784"/>
        <c:axId val="167400576"/>
      </c:barChart>
      <c:catAx>
        <c:axId val="167398784"/>
        <c:scaling>
          <c:orientation val="minMax"/>
        </c:scaling>
        <c:axPos val="b"/>
        <c:numFmt formatCode="General" sourceLinked="1"/>
        <c:tickLblPos val="nextTo"/>
        <c:crossAx val="167400576"/>
        <c:crosses val="autoZero"/>
        <c:auto val="1"/>
        <c:lblAlgn val="ctr"/>
        <c:lblOffset val="100"/>
      </c:catAx>
      <c:valAx>
        <c:axId val="167400576"/>
        <c:scaling>
          <c:orientation val="minMax"/>
        </c:scaling>
        <c:axPos val="l"/>
        <c:majorGridlines/>
        <c:numFmt formatCode="d/mm/yyyy" sourceLinked="1"/>
        <c:tickLblPos val="nextTo"/>
        <c:crossAx val="1673987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0%</c:formatCode>
                <c:ptCount val="2"/>
              </c:numCache>
            </c:numRef>
          </c:val>
          <c:extLst xmlns:c16r2="http://schemas.microsoft.com/office/drawing/2015/06/chart">
            <c:ext xmlns:c16="http://schemas.microsoft.com/office/drawing/2014/chart" uri="{C3380CC4-5D6E-409C-BE32-E72D297353CC}">
              <c16:uniqueId val="{00000000-B8B7-430E-8260-EAEDCB7AC8CD}"/>
            </c:ext>
          </c:extLst>
        </c:ser>
        <c:axId val="167424000"/>
        <c:axId val="167425536"/>
      </c:barChart>
      <c:catAx>
        <c:axId val="167424000"/>
        <c:scaling>
          <c:orientation val="minMax"/>
        </c:scaling>
        <c:axPos val="b"/>
        <c:tickLblPos val="nextTo"/>
        <c:crossAx val="167425536"/>
        <c:crosses val="autoZero"/>
        <c:auto val="1"/>
        <c:lblAlgn val="ctr"/>
        <c:lblOffset val="100"/>
      </c:catAx>
      <c:valAx>
        <c:axId val="167425536"/>
        <c:scaling>
          <c:orientation val="minMax"/>
        </c:scaling>
        <c:delete val="1"/>
        <c:axPos val="l"/>
        <c:majorGridlines/>
        <c:numFmt formatCode="0.00%" sourceLinked="1"/>
        <c:tickLblPos val="nextTo"/>
        <c:crossAx val="16742400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axId val="138725632"/>
        <c:axId val="138579968"/>
      </c:barChart>
      <c:catAx>
        <c:axId val="138725632"/>
        <c:scaling>
          <c:orientation val="minMax"/>
        </c:scaling>
        <c:axPos val="b"/>
        <c:numFmt formatCode="General" sourceLinked="1"/>
        <c:tickLblPos val="nextTo"/>
        <c:crossAx val="138579968"/>
        <c:crosses val="autoZero"/>
        <c:auto val="1"/>
        <c:lblAlgn val="ctr"/>
        <c:lblOffset val="100"/>
      </c:catAx>
      <c:valAx>
        <c:axId val="138579968"/>
        <c:scaling>
          <c:orientation val="minMax"/>
        </c:scaling>
        <c:axPos val="l"/>
        <c:majorGridlines/>
        <c:numFmt formatCode="0%" sourceLinked="1"/>
        <c:tickLblPos val="nextTo"/>
        <c:crossAx val="1387256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0%</c:formatCode>
                <c:ptCount val="2"/>
              </c:numCache>
            </c:numRef>
          </c:val>
          <c:extLst xmlns:c16r2="http://schemas.microsoft.com/office/drawing/2015/06/chart">
            <c:ext xmlns:c16="http://schemas.microsoft.com/office/drawing/2014/chart" uri="{C3380CC4-5D6E-409C-BE32-E72D297353CC}">
              <c16:uniqueId val="{00000000-F1DA-4FCE-99D2-50013D02E695}"/>
            </c:ext>
          </c:extLst>
        </c:ser>
        <c:axId val="167568128"/>
        <c:axId val="167569664"/>
      </c:barChart>
      <c:catAx>
        <c:axId val="167568128"/>
        <c:scaling>
          <c:orientation val="minMax"/>
        </c:scaling>
        <c:axPos val="b"/>
        <c:tickLblPos val="nextTo"/>
        <c:crossAx val="167569664"/>
        <c:crosses val="autoZero"/>
        <c:auto val="1"/>
        <c:lblAlgn val="ctr"/>
        <c:lblOffset val="100"/>
      </c:catAx>
      <c:valAx>
        <c:axId val="167569664"/>
        <c:scaling>
          <c:orientation val="minMax"/>
        </c:scaling>
        <c:delete val="1"/>
        <c:axPos val="l"/>
        <c:majorGridlines/>
        <c:numFmt formatCode="0.00%" sourceLinked="1"/>
        <c:tickLblPos val="nextTo"/>
        <c:crossAx val="1675681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42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3072"/>
          <c:y val="0.37713866489582754"/>
          <c:w val="0.22059149583047544"/>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45381</c:v>
                </c:pt>
                <c:pt idx="1">
                  <c:v>45473</c:v>
                </c:pt>
                <c:pt idx="2">
                  <c:v>45565</c:v>
                </c:pt>
                <c:pt idx="3">
                  <c:v>45656</c:v>
                </c:pt>
              </c:numCache>
            </c:numRef>
          </c:cat>
          <c:val>
            <c:numRef>
              <c:f>'PTH-01'!$F$14:$F$17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3430-4BBA-8141-D245F7E6C470}"/>
            </c:ext>
          </c:extLst>
        </c:ser>
        <c:axId val="167747968"/>
        <c:axId val="167749888"/>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45381</c:v>
                </c:pt>
                <c:pt idx="1">
                  <c:v>45473</c:v>
                </c:pt>
                <c:pt idx="2">
                  <c:v>45565</c:v>
                </c:pt>
                <c:pt idx="3">
                  <c:v>45656</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67747968"/>
        <c:axId val="167749888"/>
      </c:lineChart>
      <c:dateAx>
        <c:axId val="1677479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7749888"/>
        <c:crosses val="autoZero"/>
        <c:auto val="1"/>
        <c:lblOffset val="100"/>
        <c:baseTimeUnit val="months"/>
      </c:dateAx>
      <c:valAx>
        <c:axId val="16774988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774796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7812"/>
          <c:y val="0.31528944298629336"/>
          <c:w val="0.16146618109795763"/>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400A-41E1-9E37-067221FA8D27}"/>
            </c:ext>
          </c:extLst>
        </c:ser>
        <c:axId val="167653760"/>
        <c:axId val="167655296"/>
      </c:barChart>
      <c:catAx>
        <c:axId val="167653760"/>
        <c:scaling>
          <c:orientation val="minMax"/>
        </c:scaling>
        <c:axPos val="b"/>
        <c:numFmt formatCode="General" sourceLinked="1"/>
        <c:tickLblPos val="nextTo"/>
        <c:crossAx val="167655296"/>
        <c:crosses val="autoZero"/>
        <c:auto val="1"/>
        <c:lblAlgn val="ctr"/>
        <c:lblOffset val="100"/>
      </c:catAx>
      <c:valAx>
        <c:axId val="167655296"/>
        <c:scaling>
          <c:orientation val="minMax"/>
        </c:scaling>
        <c:axPos val="l"/>
        <c:majorGridlines/>
        <c:numFmt formatCode="0%" sourceLinked="1"/>
        <c:tickLblPos val="nextTo"/>
        <c:crossAx val="1676537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CE28-4DE1-9EB9-44774A062ACE}"/>
            </c:ext>
          </c:extLst>
        </c:ser>
        <c:axId val="167666432"/>
        <c:axId val="167667968"/>
      </c:barChart>
      <c:catAx>
        <c:axId val="167666432"/>
        <c:scaling>
          <c:orientation val="minMax"/>
        </c:scaling>
        <c:axPos val="b"/>
        <c:numFmt formatCode="General" sourceLinked="1"/>
        <c:tickLblPos val="nextTo"/>
        <c:crossAx val="167667968"/>
        <c:crosses val="autoZero"/>
        <c:auto val="1"/>
        <c:lblAlgn val="ctr"/>
        <c:lblOffset val="100"/>
      </c:catAx>
      <c:valAx>
        <c:axId val="167667968"/>
        <c:scaling>
          <c:orientation val="minMax"/>
        </c:scaling>
        <c:axPos val="l"/>
        <c:majorGridlines/>
        <c:numFmt formatCode="0%" sourceLinked="1"/>
        <c:tickLblPos val="nextTo"/>
        <c:crossAx val="167666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3134"/>
          <c:y val="0.38677721911269253"/>
          <c:w val="1.8302828425517826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45350</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67822464"/>
        <c:axId val="167824000"/>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45350</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45350</c:v>
                </c:pt>
              </c:numCache>
            </c:numRef>
          </c:cat>
          <c:val>
            <c:numRef>
              <c:f>LISTADO!$D$52</c:f>
            </c:numRef>
          </c:val>
          <c:extLst xmlns:c16r2="http://schemas.microsoft.com/office/drawing/2015/06/chart">
            <c:ext xmlns:c16="http://schemas.microsoft.com/office/drawing/2014/chart" uri="{C3380CC4-5D6E-409C-BE32-E72D297353CC}">
              <c16:uniqueId val="{00000000-BC60-4B26-82B1-7F0526DA8C9A}"/>
            </c:ext>
          </c:extLst>
        </c:ser>
        <c:marker val="1"/>
        <c:axId val="167822464"/>
        <c:axId val="167824000"/>
      </c:lineChart>
      <c:dateAx>
        <c:axId val="16782246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7824000"/>
        <c:crosses val="autoZero"/>
        <c:auto val="1"/>
        <c:lblOffset val="100"/>
        <c:baseTimeUnit val="months"/>
      </c:dateAx>
      <c:valAx>
        <c:axId val="16782400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782246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67862656"/>
        <c:axId val="167864192"/>
      </c:barChart>
      <c:catAx>
        <c:axId val="167862656"/>
        <c:scaling>
          <c:orientation val="minMax"/>
        </c:scaling>
        <c:axPos val="b"/>
        <c:tickLblPos val="nextTo"/>
        <c:crossAx val="167864192"/>
        <c:crosses val="autoZero"/>
        <c:auto val="1"/>
        <c:lblAlgn val="ctr"/>
        <c:lblOffset val="100"/>
      </c:catAx>
      <c:valAx>
        <c:axId val="167864192"/>
        <c:scaling>
          <c:orientation val="minMax"/>
        </c:scaling>
        <c:axPos val="l"/>
        <c:majorGridlines/>
        <c:numFmt formatCode="0%" sourceLinked="1"/>
        <c:tickLblPos val="nextTo"/>
        <c:crossAx val="1678626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1547"/>
          <c:y val="0.39320292192393558"/>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12/31/2024</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166633472"/>
        <c:axId val="166635008"/>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12/31/2024</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66633472"/>
        <c:axId val="166635008"/>
      </c:lineChart>
      <c:catAx>
        <c:axId val="16663347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6635008"/>
        <c:crosses val="autoZero"/>
        <c:auto val="1"/>
        <c:lblAlgn val="ctr"/>
        <c:lblOffset val="100"/>
        <c:noMultiLvlLbl val="1"/>
      </c:catAx>
      <c:valAx>
        <c:axId val="16663500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6663347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166644736"/>
        <c:axId val="167904000"/>
      </c:barChart>
      <c:catAx>
        <c:axId val="166644736"/>
        <c:scaling>
          <c:orientation val="minMax"/>
        </c:scaling>
        <c:axPos val="b"/>
        <c:tickLblPos val="nextTo"/>
        <c:crossAx val="167904000"/>
        <c:crosses val="autoZero"/>
        <c:auto val="1"/>
        <c:lblAlgn val="ctr"/>
        <c:lblOffset val="100"/>
      </c:catAx>
      <c:valAx>
        <c:axId val="167904000"/>
        <c:scaling>
          <c:orientation val="minMax"/>
        </c:scaling>
        <c:delete val="1"/>
        <c:axPos val="l"/>
        <c:majorGridlines/>
        <c:numFmt formatCode="0%" sourceLinked="1"/>
        <c:tickLblPos val="nextTo"/>
        <c:crossAx val="1666447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534"/>
          <c:w val="4.4880901515217834E-2"/>
          <c:h val="0.22143932273718522"/>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5436"/>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'PEM-01'!#REF!</c15:sqref>
                        </c15:formulaRef>
                      </c:ext>
                    </c:extLst>
                  </c:multiLvlStrRef>
                </c15:cat>
              </c15:filteredCategoryTitle>
            </c:ext>
          </c:extLst>
        </c:ser>
        <c:axId val="168125952"/>
        <c:axId val="168127488"/>
      </c:barChart>
      <c:catAx>
        <c:axId val="1681259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8127488"/>
        <c:crosses val="autoZero"/>
        <c:auto val="1"/>
        <c:lblAlgn val="ctr"/>
        <c:lblOffset val="100"/>
      </c:catAx>
      <c:valAx>
        <c:axId val="168127488"/>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8125952"/>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numCache>
            </c:numRef>
          </c:val>
          <c:extLst xmlns:c16r2="http://schemas.microsoft.com/office/drawing/2015/06/chart">
            <c:ext xmlns:c16="http://schemas.microsoft.com/office/drawing/2014/chart" uri="{C3380CC4-5D6E-409C-BE32-E72D297353CC}">
              <c16:uniqueId val="{00000000-36F9-4070-9F7F-786DCC3376AE}"/>
            </c:ext>
          </c:extLst>
        </c:ser>
        <c:axId val="168146048"/>
        <c:axId val="168147584"/>
      </c:barChart>
      <c:catAx>
        <c:axId val="168146048"/>
        <c:scaling>
          <c:orientation val="minMax"/>
        </c:scaling>
        <c:axPos val="b"/>
        <c:tickLblPos val="nextTo"/>
        <c:crossAx val="168147584"/>
        <c:crosses val="autoZero"/>
        <c:auto val="1"/>
        <c:lblAlgn val="ctr"/>
        <c:lblOffset val="100"/>
      </c:catAx>
      <c:valAx>
        <c:axId val="168147584"/>
        <c:scaling>
          <c:orientation val="minMax"/>
        </c:scaling>
        <c:axPos val="l"/>
        <c:majorGridlines/>
        <c:numFmt formatCode="0%" sourceLinked="1"/>
        <c:tickLblPos val="nextTo"/>
        <c:crossAx val="16814604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9134"/>
          <c:w val="0.25210979253279403"/>
          <c:h val="0.31281981056717295"/>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layout/>
                <c15:showLeaderLines val="0"/>
              </c:ext>
            </c:extLst>
          </c:dLbls>
          <c:cat>
            <c:strRef>
              <c:f>'PPI-04'!$D$14:$D$16</c:f>
              <c:strCache>
                <c:ptCount val="3"/>
                <c:pt idx="0">
                  <c:v>30/03/2024</c:v>
                </c:pt>
                <c:pt idx="1">
                  <c:v>30/06/2024</c:v>
                </c:pt>
                <c:pt idx="2">
                  <c:v>30/09/2024</c:v>
                </c:pt>
              </c:strCache>
            </c:strRef>
          </c:cat>
          <c:val>
            <c:numRef>
              <c:f>'PPI-04'!$F$14:$F$16</c:f>
              <c:numCache>
                <c:formatCode>0%</c:formatCode>
                <c:ptCount val="3"/>
              </c:numCache>
            </c:numRef>
          </c:val>
          <c:extLst xmlns:c16r2="http://schemas.microsoft.com/office/drawing/2015/06/chart">
            <c:ext xmlns:c16="http://schemas.microsoft.com/office/drawing/2014/chart" uri="{C3380CC4-5D6E-409C-BE32-E72D297353CC}">
              <c16:uniqueId val="{00000000-59CE-41DE-A66D-913D66A5F5DF}"/>
            </c:ext>
          </c:extLst>
        </c:ser>
        <c:axId val="138892800"/>
        <c:axId val="138894720"/>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30/03/2024</c:v>
                </c:pt>
                <c:pt idx="1">
                  <c:v>30/06/2024</c:v>
                </c:pt>
                <c:pt idx="2">
                  <c:v>30/09/2024</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38892800"/>
        <c:axId val="138894720"/>
      </c:lineChart>
      <c:catAx>
        <c:axId val="1388928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8894720"/>
        <c:crosses val="autoZero"/>
        <c:auto val="1"/>
        <c:lblAlgn val="ctr"/>
        <c:lblOffset val="100"/>
      </c:catAx>
      <c:valAx>
        <c:axId val="1388947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3889280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452"/>
          <c:w val="0.11160485290601464"/>
          <c:h val="0.18506631249408026"/>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pt idx="0">
                  <c:v>45473</c:v>
                </c:pt>
              </c:numCache>
            </c:numRef>
          </c:cat>
          <c:val>
            <c:numRef>
              <c:f>'PEM-02'!$F$14:$F$14</c:f>
              <c:numCache>
                <c:formatCode>0%</c:formatCode>
                <c:ptCount val="1"/>
              </c:numCache>
            </c:numRef>
          </c:val>
          <c:extLst xmlns:c16r2="http://schemas.microsoft.com/office/drawing/2015/06/chart">
            <c:ext xmlns:c16="http://schemas.microsoft.com/office/drawing/2014/chart" uri="{C3380CC4-5D6E-409C-BE32-E72D297353CC}">
              <c16:uniqueId val="{00000000-DC83-4A31-8357-F8A6F1055D4A}"/>
            </c:ext>
          </c:extLst>
        </c:ser>
        <c:axId val="167919616"/>
        <c:axId val="167921536"/>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pt idx="0">
                  <c:v>45473</c:v>
                </c:pt>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67919616"/>
        <c:axId val="167921536"/>
      </c:lineChart>
      <c:dateAx>
        <c:axId val="167919616"/>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7921536"/>
        <c:crosses val="autoZero"/>
        <c:auto val="1"/>
        <c:lblOffset val="100"/>
        <c:baseTimeUnit val="days"/>
      </c:dateAx>
      <c:valAx>
        <c:axId val="167921536"/>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7919616"/>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numCache>
            </c:numRef>
          </c:val>
          <c:extLst xmlns:c16r2="http://schemas.microsoft.com/office/drawing/2015/06/chart">
            <c:ext xmlns:c16="http://schemas.microsoft.com/office/drawing/2014/chart" uri="{C3380CC4-5D6E-409C-BE32-E72D297353CC}">
              <c16:uniqueId val="{00000000-A92E-4C8A-A151-8882B307BE54}"/>
            </c:ext>
          </c:extLst>
        </c:ser>
        <c:axId val="168165376"/>
        <c:axId val="168166912"/>
      </c:barChart>
      <c:catAx>
        <c:axId val="168165376"/>
        <c:scaling>
          <c:orientation val="minMax"/>
        </c:scaling>
        <c:axPos val="b"/>
        <c:tickLblPos val="nextTo"/>
        <c:crossAx val="168166912"/>
        <c:crosses val="autoZero"/>
        <c:auto val="1"/>
        <c:lblAlgn val="ctr"/>
        <c:lblOffset val="100"/>
      </c:catAx>
      <c:valAx>
        <c:axId val="168166912"/>
        <c:scaling>
          <c:orientation val="minMax"/>
        </c:scaling>
        <c:axPos val="l"/>
        <c:majorGridlines/>
        <c:numFmt formatCode="0%" sourceLinked="1"/>
        <c:tickLblPos val="nextTo"/>
        <c:crossAx val="1681653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45381</c:v>
                </c:pt>
                <c:pt idx="1">
                  <c:v>45473</c:v>
                </c:pt>
                <c:pt idx="2">
                  <c:v>45565</c:v>
                </c:pt>
                <c:pt idx="3">
                  <c:v>45656</c:v>
                </c:pt>
              </c:numCache>
            </c:numRef>
          </c:cat>
          <c:val>
            <c:numRef>
              <c:f>'PEM-03'!$F$15:$F$16</c:f>
              <c:numCache>
                <c:formatCode>0%</c:formatCode>
                <c:ptCount val="2"/>
              </c:numCache>
            </c:numRef>
          </c:val>
          <c:extLst xmlns:c16r2="http://schemas.microsoft.com/office/drawing/2015/06/chart">
            <c:ext xmlns:c16="http://schemas.microsoft.com/office/drawing/2014/chart" uri="{C3380CC4-5D6E-409C-BE32-E72D297353CC}">
              <c16:uniqueId val="{00000000-31DD-4AEE-9E54-EBCC9B3AEE7F}"/>
            </c:ext>
          </c:extLst>
        </c:ser>
        <c:axId val="168311808"/>
        <c:axId val="168326272"/>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45381</c:v>
                </c:pt>
                <c:pt idx="1">
                  <c:v>45473</c:v>
                </c:pt>
                <c:pt idx="2">
                  <c:v>45565</c:v>
                </c:pt>
                <c:pt idx="3">
                  <c:v>45656</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68311808"/>
        <c:axId val="168326272"/>
      </c:lineChart>
      <c:dateAx>
        <c:axId val="1683118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68326272"/>
        <c:crosses val="autoZero"/>
        <c:auto val="1"/>
        <c:lblOffset val="100"/>
        <c:baseTimeUnit val="months"/>
      </c:dateAx>
      <c:valAx>
        <c:axId val="168326272"/>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68311808"/>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numCache>
            </c:numRef>
          </c:val>
          <c:extLst xmlns:c16r2="http://schemas.microsoft.com/office/drawing/2015/06/chart">
            <c:ext xmlns:c16="http://schemas.microsoft.com/office/drawing/2014/chart" uri="{C3380CC4-5D6E-409C-BE32-E72D297353CC}">
              <c16:uniqueId val="{00000000-2FF2-4CC9-B3EB-6181E05CB2F3}"/>
            </c:ext>
          </c:extLst>
        </c:ser>
        <c:axId val="168340480"/>
        <c:axId val="168235776"/>
      </c:barChart>
      <c:catAx>
        <c:axId val="168340480"/>
        <c:scaling>
          <c:orientation val="minMax"/>
        </c:scaling>
        <c:axPos val="b"/>
        <c:tickLblPos val="nextTo"/>
        <c:crossAx val="168235776"/>
        <c:crosses val="autoZero"/>
        <c:auto val="1"/>
        <c:lblAlgn val="ctr"/>
        <c:lblOffset val="100"/>
      </c:catAx>
      <c:valAx>
        <c:axId val="168235776"/>
        <c:scaling>
          <c:orientation val="minMax"/>
        </c:scaling>
        <c:axPos val="l"/>
        <c:majorGridlines/>
        <c:numFmt formatCode="0%" sourceLinked="1"/>
        <c:tickLblPos val="nextTo"/>
        <c:crossAx val="1683404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numCache>
            </c:numRef>
          </c:val>
          <c:extLst xmlns:c16r2="http://schemas.microsoft.com/office/drawing/2015/06/chart">
            <c:ext xmlns:c16="http://schemas.microsoft.com/office/drawing/2014/chart" uri="{C3380CC4-5D6E-409C-BE32-E72D297353CC}">
              <c16:uniqueId val="{00000000-D905-4D9A-AE87-4750D650E649}"/>
            </c:ext>
          </c:extLst>
        </c:ser>
        <c:axId val="168292736"/>
        <c:axId val="168294272"/>
      </c:barChart>
      <c:catAx>
        <c:axId val="168292736"/>
        <c:scaling>
          <c:orientation val="minMax"/>
        </c:scaling>
        <c:axPos val="b"/>
        <c:tickLblPos val="nextTo"/>
        <c:crossAx val="168294272"/>
        <c:crosses val="autoZero"/>
        <c:auto val="1"/>
        <c:lblAlgn val="ctr"/>
        <c:lblOffset val="100"/>
      </c:catAx>
      <c:valAx>
        <c:axId val="168294272"/>
        <c:scaling>
          <c:orientation val="minMax"/>
        </c:scaling>
        <c:axPos val="l"/>
        <c:majorGridlines/>
        <c:numFmt formatCode="0%" sourceLinked="1"/>
        <c:tickLblPos val="nextTo"/>
        <c:crossAx val="1682927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1984"/>
        </c:manualLayout>
      </c:layout>
      <c:barChart>
        <c:barDir val="col"/>
        <c:grouping val="clustered"/>
        <c:ser>
          <c:idx val="0"/>
          <c:order val="0"/>
          <c:tx>
            <c:strRef>
              <c:f>'PTI-01'!$D$11</c:f>
              <c:strCache>
                <c:ptCount val="1"/>
                <c:pt idx="0">
                  <c:v>RESULTADO</c:v>
                </c:pt>
              </c:strCache>
            </c:strRef>
          </c:tx>
          <c:val>
            <c:numRef>
              <c:f>'PTI-01'!$D$12</c:f>
              <c:numCache>
                <c:formatCode>0%</c:formatCode>
                <c:ptCount val="1"/>
              </c:numCache>
            </c:numRef>
          </c:val>
          <c:extLst xmlns:c16r2="http://schemas.microsoft.com/office/drawing/2015/06/chart">
            <c:ext xmlns:c16="http://schemas.microsoft.com/office/drawing/2014/chart" uri="{C3380CC4-5D6E-409C-BE32-E72D297353CC}">
              <c16:uniqueId val="{00000000-562C-40C1-B759-4D30B158813D}"/>
            </c:ext>
          </c:extLst>
        </c:ser>
        <c:axId val="168633472"/>
        <c:axId val="168635008"/>
      </c:barChart>
      <c:catAx>
        <c:axId val="168633472"/>
        <c:scaling>
          <c:orientation val="minMax"/>
        </c:scaling>
        <c:axPos val="b"/>
        <c:tickLblPos val="nextTo"/>
        <c:crossAx val="168635008"/>
        <c:crosses val="autoZero"/>
        <c:auto val="1"/>
        <c:lblAlgn val="ctr"/>
        <c:lblOffset val="100"/>
      </c:catAx>
      <c:valAx>
        <c:axId val="168635008"/>
        <c:scaling>
          <c:orientation val="minMax"/>
        </c:scaling>
        <c:delete val="1"/>
        <c:axPos val="l"/>
        <c:majorGridlines/>
        <c:numFmt formatCode="0%" sourceLinked="1"/>
        <c:tickLblPos val="nextTo"/>
        <c:crossAx val="1686334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stacked"/>
        <c:ser>
          <c:idx val="1"/>
          <c:order val="0"/>
          <c:val>
            <c:numRef>
              <c:f>'PTI-02'!$D$12:$D$12</c:f>
              <c:numCache>
                <c:formatCode>0%</c:formatCode>
                <c:ptCount val="1"/>
              </c:numCache>
            </c:numRef>
          </c:val>
          <c:extLst xmlns:c16r2="http://schemas.microsoft.com/office/drawing/2015/06/chart">
            <c:ext xmlns:c16="http://schemas.microsoft.com/office/drawing/2014/chart" uri="{C3380CC4-5D6E-409C-BE32-E72D297353CC}">
              <c16:uniqueId val="{00000000-6799-49CF-8F32-AE2E65EF9D5F}"/>
            </c:ext>
          </c:extLst>
        </c:ser>
        <c:overlap val="100"/>
        <c:axId val="168662912"/>
        <c:axId val="168664448"/>
      </c:barChart>
      <c:catAx>
        <c:axId val="168662912"/>
        <c:scaling>
          <c:orientation val="minMax"/>
        </c:scaling>
        <c:axPos val="b"/>
        <c:numFmt formatCode="General" sourceLinked="1"/>
        <c:tickLblPos val="nextTo"/>
        <c:crossAx val="168664448"/>
        <c:crosses val="autoZero"/>
        <c:auto val="1"/>
        <c:lblAlgn val="ctr"/>
        <c:lblOffset val="100"/>
      </c:catAx>
      <c:valAx>
        <c:axId val="168664448"/>
        <c:scaling>
          <c:orientation val="minMax"/>
        </c:scaling>
        <c:delete val="1"/>
        <c:axPos val="l"/>
        <c:majorGridlines/>
        <c:numFmt formatCode="0%" sourceLinked="1"/>
        <c:tickLblPos val="nextTo"/>
        <c:crossAx val="1686629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168610432"/>
        <c:axId val="168620416"/>
      </c:barChart>
      <c:catAx>
        <c:axId val="168610432"/>
        <c:scaling>
          <c:orientation val="minMax"/>
        </c:scaling>
        <c:axPos val="b"/>
        <c:numFmt formatCode="General" sourceLinked="1"/>
        <c:tickLblPos val="nextTo"/>
        <c:crossAx val="168620416"/>
        <c:crosses val="autoZero"/>
        <c:auto val="1"/>
        <c:lblAlgn val="ctr"/>
        <c:lblOffset val="100"/>
      </c:catAx>
      <c:valAx>
        <c:axId val="168620416"/>
        <c:scaling>
          <c:orientation val="minMax"/>
        </c:scaling>
        <c:delete val="1"/>
        <c:axPos val="l"/>
        <c:majorGridlines/>
        <c:numFmt formatCode="0%" sourceLinked="1"/>
        <c:tickLblPos val="nextTo"/>
        <c:crossAx val="16861043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3973"/>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numCache>
            </c:numRef>
          </c:val>
          <c:extLst xmlns:c16r2="http://schemas.microsoft.com/office/drawing/2015/06/chart">
            <c:ext xmlns:c16="http://schemas.microsoft.com/office/drawing/2014/chart" uri="{C3380CC4-5D6E-409C-BE32-E72D297353CC}">
              <c16:uniqueId val="{00000000-84BC-468B-81DF-1CDC0A2251A0}"/>
            </c:ext>
          </c:extLst>
        </c:ser>
        <c:axId val="167283712"/>
        <c:axId val="168678144"/>
      </c:barChart>
      <c:catAx>
        <c:axId val="167283712"/>
        <c:scaling>
          <c:orientation val="minMax"/>
        </c:scaling>
        <c:axPos val="b"/>
        <c:numFmt formatCode="General" sourceLinked="1"/>
        <c:tickLblPos val="nextTo"/>
        <c:crossAx val="168678144"/>
        <c:crosses val="autoZero"/>
        <c:auto val="1"/>
        <c:lblAlgn val="ctr"/>
        <c:lblOffset val="100"/>
      </c:catAx>
      <c:valAx>
        <c:axId val="168678144"/>
        <c:scaling>
          <c:orientation val="minMax"/>
        </c:scaling>
        <c:delete val="1"/>
        <c:axPos val="l"/>
        <c:majorGridlines/>
        <c:numFmt formatCode="0%" sourceLinked="1"/>
        <c:tickLblPos val="nextTo"/>
        <c:crossAx val="1672837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numCache>
            </c:numRef>
          </c:val>
          <c:extLst xmlns:c16r2="http://schemas.microsoft.com/office/drawing/2015/06/chart">
            <c:ext xmlns:c16="http://schemas.microsoft.com/office/drawing/2014/chart" uri="{C3380CC4-5D6E-409C-BE32-E72D297353CC}">
              <c16:uniqueId val="{00000000-8C2D-46F7-AB7E-1A2D11982F25}"/>
            </c:ext>
          </c:extLst>
        </c:ser>
        <c:axId val="168972288"/>
        <c:axId val="168973824"/>
      </c:barChart>
      <c:catAx>
        <c:axId val="168972288"/>
        <c:scaling>
          <c:orientation val="minMax"/>
        </c:scaling>
        <c:axPos val="b"/>
        <c:numFmt formatCode="General" sourceLinked="1"/>
        <c:tickLblPos val="nextTo"/>
        <c:crossAx val="168973824"/>
        <c:crosses val="autoZero"/>
        <c:auto val="1"/>
        <c:lblAlgn val="ctr"/>
        <c:lblOffset val="100"/>
      </c:catAx>
      <c:valAx>
        <c:axId val="168973824"/>
        <c:scaling>
          <c:orientation val="minMax"/>
        </c:scaling>
        <c:delete val="1"/>
        <c:axPos val="l"/>
        <c:majorGridlines/>
        <c:numFmt formatCode="0%" sourceLinked="1"/>
        <c:tickLblPos val="nextTo"/>
        <c:crossAx val="16897228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numCache>
            </c:numRef>
          </c:val>
          <c:extLst xmlns:c16r2="http://schemas.microsoft.com/office/drawing/2015/06/chart">
            <c:ext xmlns:c16="http://schemas.microsoft.com/office/drawing/2014/chart" uri="{C3380CC4-5D6E-409C-BE32-E72D297353CC}">
              <c16:uniqueId val="{00000000-B9D0-4C99-89FB-11C574FC538C}"/>
            </c:ext>
          </c:extLst>
        </c:ser>
        <c:axId val="138913280"/>
        <c:axId val="138914816"/>
      </c:barChart>
      <c:catAx>
        <c:axId val="138913280"/>
        <c:scaling>
          <c:orientation val="minMax"/>
        </c:scaling>
        <c:axPos val="b"/>
        <c:numFmt formatCode="General" sourceLinked="1"/>
        <c:tickLblPos val="nextTo"/>
        <c:crossAx val="138914816"/>
        <c:crosses val="autoZero"/>
        <c:auto val="1"/>
        <c:lblAlgn val="ctr"/>
        <c:lblOffset val="100"/>
      </c:catAx>
      <c:valAx>
        <c:axId val="138914816"/>
        <c:scaling>
          <c:orientation val="minMax"/>
        </c:scaling>
        <c:axPos val="l"/>
        <c:majorGridlines/>
        <c:numFmt formatCode="0%" sourceLinked="1"/>
        <c:tickLblPos val="nextTo"/>
        <c:crossAx val="13891328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994"/>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numCache>
            </c:numRef>
          </c:val>
          <c:extLst xmlns:c16r2="http://schemas.microsoft.com/office/drawing/2015/06/chart">
            <c:ext xmlns:c16="http://schemas.microsoft.com/office/drawing/2014/chart" uri="{C3380CC4-5D6E-409C-BE32-E72D297353CC}">
              <c16:uniqueId val="{00000000-229C-4AA3-AECB-AA346A39943E}"/>
            </c:ext>
          </c:extLst>
        </c:ser>
        <c:axId val="169161856"/>
        <c:axId val="169163392"/>
      </c:barChart>
      <c:catAx>
        <c:axId val="169161856"/>
        <c:scaling>
          <c:orientation val="minMax"/>
        </c:scaling>
        <c:axPos val="b"/>
        <c:numFmt formatCode="General" sourceLinked="1"/>
        <c:tickLblPos val="nextTo"/>
        <c:crossAx val="169163392"/>
        <c:crosses val="autoZero"/>
        <c:auto val="1"/>
        <c:lblAlgn val="ctr"/>
        <c:lblOffset val="100"/>
      </c:catAx>
      <c:valAx>
        <c:axId val="169163392"/>
        <c:scaling>
          <c:orientation val="minMax"/>
        </c:scaling>
        <c:delete val="1"/>
        <c:axPos val="l"/>
        <c:majorGridlines/>
        <c:numFmt formatCode="0%" sourceLinked="1"/>
        <c:tickLblPos val="nextTo"/>
        <c:crossAx val="16916185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2424"/>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numCache>
            </c:numRef>
          </c:val>
          <c:extLst xmlns:c16r2="http://schemas.microsoft.com/office/drawing/2015/06/chart">
            <c:ext xmlns:c16="http://schemas.microsoft.com/office/drawing/2014/chart" uri="{C3380CC4-5D6E-409C-BE32-E72D297353CC}">
              <c16:uniqueId val="{00000000-933A-4654-966D-614648169933}"/>
            </c:ext>
          </c:extLst>
        </c:ser>
        <c:axId val="169035264"/>
        <c:axId val="169036800"/>
      </c:barChart>
      <c:catAx>
        <c:axId val="169035264"/>
        <c:scaling>
          <c:orientation val="minMax"/>
        </c:scaling>
        <c:axPos val="b"/>
        <c:numFmt formatCode="General" sourceLinked="1"/>
        <c:tickLblPos val="nextTo"/>
        <c:crossAx val="169036800"/>
        <c:crosses val="autoZero"/>
        <c:auto val="1"/>
        <c:lblAlgn val="ctr"/>
        <c:lblOffset val="100"/>
      </c:catAx>
      <c:valAx>
        <c:axId val="169036800"/>
        <c:scaling>
          <c:orientation val="minMax"/>
        </c:scaling>
        <c:delete val="1"/>
        <c:axPos val="l"/>
        <c:majorGridlines/>
        <c:numFmt formatCode="0%" sourceLinked="1"/>
        <c:tickLblPos val="nextTo"/>
        <c:crossAx val="1690352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684"/>
          <c:w val="0.20820199889943736"/>
          <c:h val="0.15823043858650207"/>
        </c:manualLayout>
      </c:layout>
      <c:barChart>
        <c:barDir val="col"/>
        <c:grouping val="clustered"/>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567E-17"/>
                  <c:y val="8.3534136546191698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'PAU-01'!$F$14:$F$26</c:f>
              <c:numCache>
                <c:formatCode>0%</c:formatCode>
                <c:ptCount val="13"/>
                <c:pt idx="0">
                  <c:v>0.95</c:v>
                </c:pt>
                <c:pt idx="1">
                  <c:v>1</c:v>
                </c:pt>
              </c:numCache>
            </c:numRef>
          </c:val>
          <c:extLst xmlns:c16r2="http://schemas.microsoft.com/office/drawing/2015/06/chart">
            <c:ext xmlns:c16="http://schemas.microsoft.com/office/drawing/2014/chart" uri="{C3380CC4-5D6E-409C-BE32-E72D297353CC}">
              <c16:uniqueId val="{00000003-535B-4CA0-8FDA-D7103E1493D4}"/>
            </c:ext>
          </c:extLst>
        </c:ser>
        <c:axId val="139014912"/>
        <c:axId val="139016832"/>
      </c:barChart>
      <c:lineChart>
        <c:grouping val="standard"/>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30/01/2024</c:v>
                </c:pt>
                <c:pt idx="1">
                  <c:v>28/02/2024</c:v>
                </c:pt>
                <c:pt idx="2">
                  <c:v>30/03/2024</c:v>
                </c:pt>
                <c:pt idx="3">
                  <c:v>30/04/2024</c:v>
                </c:pt>
                <c:pt idx="4">
                  <c:v>30/05/2024</c:v>
                </c:pt>
                <c:pt idx="5">
                  <c:v>30/06/2024</c:v>
                </c:pt>
                <c:pt idx="6">
                  <c:v>30/07/2024</c:v>
                </c:pt>
                <c:pt idx="7">
                  <c:v>30/08/2024</c:v>
                </c:pt>
                <c:pt idx="8">
                  <c:v>30/09/2024</c:v>
                </c:pt>
                <c:pt idx="9">
                  <c:v>30/10/2024</c:v>
                </c:pt>
                <c:pt idx="10">
                  <c:v>30/11/2024</c:v>
                </c:pt>
                <c:pt idx="11">
                  <c:v>30/12/2024</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39014912"/>
        <c:axId val="139016832"/>
      </c:lineChart>
      <c:catAx>
        <c:axId val="139014912"/>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39016832"/>
        <c:crosses val="autoZero"/>
        <c:auto val="1"/>
        <c:lblAlgn val="ctr"/>
        <c:lblOffset val="100"/>
      </c:catAx>
      <c:valAx>
        <c:axId val="13901683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3901491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F22" workbookViewId="0">
      <selection activeCell="O23" sqref="O23"/>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82"/>
      <c r="C2" s="282"/>
      <c r="D2" s="282"/>
      <c r="E2" s="286" t="s">
        <v>337</v>
      </c>
      <c r="F2" s="287"/>
      <c r="G2" s="287"/>
      <c r="H2" s="287"/>
      <c r="I2" s="287"/>
      <c r="J2" s="287"/>
      <c r="K2" s="287"/>
      <c r="L2" s="283" t="s">
        <v>46</v>
      </c>
      <c r="M2" s="283"/>
      <c r="N2" s="283"/>
      <c r="O2" s="283"/>
    </row>
    <row r="3" spans="1:15" s="8" customFormat="1" ht="24.75" customHeight="1">
      <c r="A3" s="71"/>
      <c r="B3" s="282"/>
      <c r="C3" s="282"/>
      <c r="D3" s="282"/>
      <c r="E3" s="288"/>
      <c r="F3" s="289"/>
      <c r="G3" s="289"/>
      <c r="H3" s="289"/>
      <c r="I3" s="289"/>
      <c r="J3" s="289"/>
      <c r="K3" s="289"/>
      <c r="L3" s="283" t="s">
        <v>329</v>
      </c>
      <c r="M3" s="283"/>
      <c r="N3" s="283"/>
      <c r="O3" s="283"/>
    </row>
    <row r="4" spans="1:15" s="8" customFormat="1" ht="24.75" customHeight="1">
      <c r="A4" s="71"/>
      <c r="B4" s="282"/>
      <c r="C4" s="282"/>
      <c r="D4" s="282"/>
      <c r="E4" s="290"/>
      <c r="F4" s="291"/>
      <c r="G4" s="291"/>
      <c r="H4" s="291"/>
      <c r="I4" s="291"/>
      <c r="J4" s="291"/>
      <c r="K4" s="291"/>
      <c r="L4" s="284" t="s">
        <v>330</v>
      </c>
      <c r="M4" s="285"/>
      <c r="N4" s="285"/>
      <c r="O4" s="285"/>
    </row>
    <row r="5" spans="1:15" s="1" customFormat="1" ht="12" customHeight="1">
      <c r="B5" s="54"/>
      <c r="C5" s="1" t="s">
        <v>18</v>
      </c>
      <c r="D5" s="1" t="s">
        <v>19</v>
      </c>
      <c r="E5" s="24" t="s">
        <v>20</v>
      </c>
      <c r="F5" s="2"/>
      <c r="G5" s="3"/>
      <c r="H5" s="3"/>
      <c r="I5" s="60"/>
      <c r="J5" s="54"/>
      <c r="L5" s="54"/>
      <c r="O5" s="54"/>
    </row>
    <row r="6" spans="1:15" s="9" customFormat="1" ht="51" customHeight="1">
      <c r="B6" s="281" t="s">
        <v>1</v>
      </c>
      <c r="C6" s="281"/>
      <c r="D6" s="69" t="s">
        <v>3</v>
      </c>
      <c r="E6" s="69" t="s">
        <v>2</v>
      </c>
      <c r="F6" s="69" t="s">
        <v>4</v>
      </c>
      <c r="G6" s="69" t="s">
        <v>5</v>
      </c>
      <c r="H6" s="70" t="s">
        <v>6</v>
      </c>
      <c r="I6" s="69" t="s">
        <v>7</v>
      </c>
      <c r="J6" s="69" t="s">
        <v>8</v>
      </c>
      <c r="K6" s="69" t="s">
        <v>10</v>
      </c>
      <c r="L6" s="69" t="s">
        <v>33</v>
      </c>
      <c r="M6" s="69" t="s">
        <v>9</v>
      </c>
      <c r="N6" s="102" t="s">
        <v>177</v>
      </c>
      <c r="O6" s="70" t="s">
        <v>0</v>
      </c>
    </row>
    <row r="7" spans="1:15" s="8" customFormat="1" ht="7.5" customHeight="1">
      <c r="B7" s="53"/>
      <c r="E7" s="25"/>
      <c r="I7" s="61"/>
      <c r="J7" s="53"/>
      <c r="L7" s="53"/>
      <c r="O7" s="53"/>
    </row>
    <row r="8" spans="1:15" s="8" customFormat="1" ht="29.25" customHeight="1" collapsed="1">
      <c r="B8" s="273" t="s">
        <v>381</v>
      </c>
      <c r="C8" s="274"/>
      <c r="D8" s="274"/>
      <c r="E8" s="274"/>
      <c r="F8" s="274"/>
      <c r="G8" s="274"/>
      <c r="H8" s="274"/>
      <c r="I8" s="274"/>
      <c r="J8" s="274"/>
      <c r="K8" s="274"/>
      <c r="L8" s="274"/>
      <c r="M8" s="274"/>
      <c r="N8" s="274"/>
      <c r="O8" s="275"/>
    </row>
    <row r="9" spans="1:15" s="12" customFormat="1" ht="87" hidden="1" customHeight="1" outlineLevel="1">
      <c r="B9" s="38" t="s">
        <v>114</v>
      </c>
      <c r="C9" s="63" t="s">
        <v>17</v>
      </c>
      <c r="D9" s="45" t="s">
        <v>194</v>
      </c>
      <c r="E9" s="45" t="s">
        <v>70</v>
      </c>
      <c r="F9" s="7" t="s">
        <v>19</v>
      </c>
      <c r="G9" s="57" t="s">
        <v>272</v>
      </c>
      <c r="H9" s="57"/>
      <c r="I9" s="57" t="s">
        <v>75</v>
      </c>
      <c r="J9" s="19" t="s">
        <v>12</v>
      </c>
      <c r="K9" s="11" t="s">
        <v>27</v>
      </c>
      <c r="L9" s="22">
        <v>1</v>
      </c>
      <c r="M9" s="96" t="s">
        <v>314</v>
      </c>
      <c r="N9" s="107" t="s">
        <v>178</v>
      </c>
      <c r="O9" s="42" t="s">
        <v>28</v>
      </c>
    </row>
    <row r="10" spans="1:15" s="12" customFormat="1" ht="83.25" hidden="1" customHeight="1" outlineLevel="1">
      <c r="B10" s="38" t="s">
        <v>115</v>
      </c>
      <c r="C10" s="10" t="s">
        <v>17</v>
      </c>
      <c r="D10" s="45" t="s">
        <v>67</v>
      </c>
      <c r="E10" s="46" t="s">
        <v>71</v>
      </c>
      <c r="F10" s="7" t="s">
        <v>19</v>
      </c>
      <c r="G10" s="58" t="s">
        <v>217</v>
      </c>
      <c r="H10" s="58"/>
      <c r="I10" s="58" t="s">
        <v>76</v>
      </c>
      <c r="J10" s="19" t="s">
        <v>12</v>
      </c>
      <c r="K10" s="11" t="s">
        <v>27</v>
      </c>
      <c r="L10" s="22">
        <v>1</v>
      </c>
      <c r="M10" s="96" t="s">
        <v>314</v>
      </c>
      <c r="N10" s="108" t="s">
        <v>218</v>
      </c>
      <c r="O10" s="42" t="s">
        <v>28</v>
      </c>
    </row>
    <row r="11" spans="1:15" s="12" customFormat="1" ht="97.5" hidden="1" customHeight="1" outlineLevel="1">
      <c r="B11" s="38" t="s">
        <v>116</v>
      </c>
      <c r="C11" s="10" t="s">
        <v>17</v>
      </c>
      <c r="D11" s="45" t="s">
        <v>68</v>
      </c>
      <c r="E11" s="46" t="s">
        <v>72</v>
      </c>
      <c r="F11" s="7" t="s">
        <v>19</v>
      </c>
      <c r="G11" s="58" t="s">
        <v>103</v>
      </c>
      <c r="H11" s="58"/>
      <c r="I11" s="58" t="s">
        <v>77</v>
      </c>
      <c r="J11" s="19" t="s">
        <v>11</v>
      </c>
      <c r="K11" s="19" t="s">
        <v>27</v>
      </c>
      <c r="L11" s="22">
        <v>1</v>
      </c>
      <c r="M11" s="191" t="s">
        <v>273</v>
      </c>
      <c r="N11" s="107" t="s">
        <v>192</v>
      </c>
      <c r="O11" s="42" t="s">
        <v>28</v>
      </c>
    </row>
    <row r="12" spans="1:15" s="12" customFormat="1" ht="117" hidden="1" customHeight="1" outlineLevel="1">
      <c r="B12" s="170" t="s">
        <v>193</v>
      </c>
      <c r="C12" s="10" t="s">
        <v>17</v>
      </c>
      <c r="D12" s="45" t="s">
        <v>69</v>
      </c>
      <c r="E12" s="46" t="s">
        <v>73</v>
      </c>
      <c r="F12" s="7" t="s">
        <v>18</v>
      </c>
      <c r="G12" s="57" t="s">
        <v>74</v>
      </c>
      <c r="H12" s="57"/>
      <c r="I12" s="57" t="s">
        <v>78</v>
      </c>
      <c r="J12" s="11" t="s">
        <v>12</v>
      </c>
      <c r="K12" s="19" t="s">
        <v>27</v>
      </c>
      <c r="L12" s="22">
        <v>0.9</v>
      </c>
      <c r="M12" s="96" t="s">
        <v>314</v>
      </c>
      <c r="N12" s="120" t="s">
        <v>180</v>
      </c>
      <c r="O12" s="170" t="s">
        <v>28</v>
      </c>
    </row>
    <row r="13" spans="1:15" s="8" customFormat="1" ht="29.25" customHeight="1" collapsed="1">
      <c r="B13" s="276" t="s">
        <v>370</v>
      </c>
      <c r="C13" s="277"/>
      <c r="D13" s="277"/>
      <c r="E13" s="277"/>
      <c r="F13" s="277"/>
      <c r="G13" s="277"/>
      <c r="H13" s="277"/>
      <c r="I13" s="277"/>
      <c r="J13" s="277"/>
      <c r="K13" s="277"/>
      <c r="L13" s="277"/>
      <c r="M13" s="277"/>
      <c r="N13" s="277"/>
      <c r="O13" s="278"/>
    </row>
    <row r="14" spans="1:15" s="12" customFormat="1" ht="94.5" hidden="1" customHeight="1" outlineLevel="1">
      <c r="B14" s="170" t="s">
        <v>334</v>
      </c>
      <c r="C14" s="238" t="s">
        <v>315</v>
      </c>
      <c r="D14" s="47" t="s">
        <v>21</v>
      </c>
      <c r="E14" s="47" t="s">
        <v>22</v>
      </c>
      <c r="F14" s="21" t="s">
        <v>18</v>
      </c>
      <c r="G14" s="240" t="s">
        <v>319</v>
      </c>
      <c r="H14" s="242" t="s">
        <v>29</v>
      </c>
      <c r="I14" s="243" t="s">
        <v>309</v>
      </c>
      <c r="J14" s="244" t="s">
        <v>12</v>
      </c>
      <c r="K14" s="244" t="s">
        <v>27</v>
      </c>
      <c r="L14" s="201">
        <v>1</v>
      </c>
      <c r="M14" s="120" t="s">
        <v>195</v>
      </c>
      <c r="N14" s="103" t="s">
        <v>239</v>
      </c>
      <c r="O14" s="170" t="s">
        <v>28</v>
      </c>
    </row>
    <row r="15" spans="1:15" s="12" customFormat="1" ht="90.75" hidden="1" customHeight="1" outlineLevel="1">
      <c r="B15" s="170" t="s">
        <v>335</v>
      </c>
      <c r="C15" s="238" t="s">
        <v>315</v>
      </c>
      <c r="D15" s="240" t="s">
        <v>316</v>
      </c>
      <c r="E15" s="240" t="s">
        <v>317</v>
      </c>
      <c r="F15" s="21" t="s">
        <v>20</v>
      </c>
      <c r="G15" s="127" t="s">
        <v>310</v>
      </c>
      <c r="H15" s="245" t="s">
        <v>30</v>
      </c>
      <c r="I15" s="243" t="s">
        <v>320</v>
      </c>
      <c r="J15" s="244" t="s">
        <v>12</v>
      </c>
      <c r="K15" s="244" t="s">
        <v>27</v>
      </c>
      <c r="L15" s="246">
        <v>1</v>
      </c>
      <c r="M15" s="120" t="s">
        <v>195</v>
      </c>
      <c r="N15" s="103" t="s">
        <v>239</v>
      </c>
      <c r="O15" s="170" t="s">
        <v>28</v>
      </c>
    </row>
    <row r="16" spans="1:15" s="12" customFormat="1" ht="75" hidden="1" customHeight="1" outlineLevel="1">
      <c r="B16" s="170" t="s">
        <v>336</v>
      </c>
      <c r="C16" s="239" t="s">
        <v>315</v>
      </c>
      <c r="D16" s="122" t="s">
        <v>284</v>
      </c>
      <c r="E16" s="241" t="s">
        <v>318</v>
      </c>
      <c r="F16" s="123" t="s">
        <v>18</v>
      </c>
      <c r="G16" s="241" t="s">
        <v>321</v>
      </c>
      <c r="H16" s="247" t="s">
        <v>61</v>
      </c>
      <c r="I16" s="248" t="s">
        <v>311</v>
      </c>
      <c r="J16" s="249" t="s">
        <v>11</v>
      </c>
      <c r="K16" s="249" t="s">
        <v>27</v>
      </c>
      <c r="L16" s="250">
        <v>1</v>
      </c>
      <c r="M16" s="124" t="s">
        <v>195</v>
      </c>
      <c r="N16" s="124" t="s">
        <v>240</v>
      </c>
      <c r="O16" s="259" t="s">
        <v>28</v>
      </c>
    </row>
    <row r="17" spans="1:16" s="7" customFormat="1" ht="75" hidden="1" customHeight="1" outlineLevel="1">
      <c r="A17" s="12"/>
      <c r="B17" s="38"/>
      <c r="C17" s="126"/>
      <c r="D17" s="127"/>
      <c r="E17" s="127"/>
      <c r="F17" s="128"/>
      <c r="G17" s="125"/>
      <c r="H17" s="10"/>
      <c r="I17" s="129"/>
      <c r="J17" s="130"/>
      <c r="K17" s="130"/>
      <c r="L17" s="131"/>
      <c r="M17" s="107"/>
      <c r="N17" s="107"/>
      <c r="O17" s="42"/>
    </row>
    <row r="18" spans="1:16" s="7" customFormat="1" ht="75" hidden="1" customHeight="1" outlineLevel="1">
      <c r="A18" s="12"/>
      <c r="B18" s="38"/>
      <c r="C18" s="126"/>
      <c r="D18" s="127"/>
      <c r="E18" s="127"/>
      <c r="F18" s="128"/>
      <c r="G18" s="125"/>
      <c r="H18" s="10"/>
      <c r="I18" s="129"/>
      <c r="J18" s="130"/>
      <c r="K18" s="130"/>
      <c r="L18" s="131"/>
      <c r="M18" s="107"/>
      <c r="N18" s="107"/>
      <c r="O18" s="42"/>
    </row>
    <row r="19" spans="1:16" s="8" customFormat="1" ht="29.25" customHeight="1">
      <c r="B19" s="268" t="s">
        <v>371</v>
      </c>
      <c r="C19" s="279"/>
      <c r="D19" s="279"/>
      <c r="E19" s="279"/>
      <c r="F19" s="279" t="s">
        <v>19</v>
      </c>
      <c r="G19" s="279"/>
      <c r="H19" s="279"/>
      <c r="I19" s="279"/>
      <c r="J19" s="279"/>
      <c r="K19" s="279"/>
      <c r="L19" s="279"/>
      <c r="M19" s="279"/>
      <c r="N19" s="279"/>
      <c r="O19" s="280"/>
    </row>
    <row r="20" spans="1:16" s="8" customFormat="1" ht="99.75" customHeight="1" outlineLevel="1">
      <c r="B20" s="72" t="s">
        <v>39</v>
      </c>
      <c r="C20" s="99" t="s">
        <v>281</v>
      </c>
      <c r="D20" s="97" t="s">
        <v>163</v>
      </c>
      <c r="E20" s="97" t="s">
        <v>196</v>
      </c>
      <c r="F20" s="56" t="s">
        <v>19</v>
      </c>
      <c r="G20" s="97" t="s">
        <v>164</v>
      </c>
      <c r="H20" s="73" t="s">
        <v>165</v>
      </c>
      <c r="I20" s="73" t="s">
        <v>135</v>
      </c>
      <c r="J20" s="96" t="s">
        <v>11</v>
      </c>
      <c r="K20" s="75" t="s">
        <v>27</v>
      </c>
      <c r="L20" s="76">
        <v>1</v>
      </c>
      <c r="M20" s="74" t="s">
        <v>31</v>
      </c>
      <c r="N20" s="96" t="s">
        <v>182</v>
      </c>
      <c r="O20" s="77" t="s">
        <v>28</v>
      </c>
    </row>
    <row r="21" spans="1:16" s="8" customFormat="1" ht="99.75" customHeight="1" outlineLevel="1">
      <c r="B21" s="72" t="s">
        <v>58</v>
      </c>
      <c r="C21" s="99" t="s">
        <v>281</v>
      </c>
      <c r="D21" s="97" t="s">
        <v>197</v>
      </c>
      <c r="E21" s="101" t="s">
        <v>198</v>
      </c>
      <c r="F21" s="132" t="s">
        <v>19</v>
      </c>
      <c r="G21" s="101" t="s">
        <v>253</v>
      </c>
      <c r="H21" s="73" t="s">
        <v>56</v>
      </c>
      <c r="I21" s="73" t="s">
        <v>112</v>
      </c>
      <c r="J21" s="75" t="s">
        <v>12</v>
      </c>
      <c r="K21" s="75" t="s">
        <v>27</v>
      </c>
      <c r="L21" s="76">
        <v>1</v>
      </c>
      <c r="M21" s="96" t="s">
        <v>31</v>
      </c>
      <c r="N21" s="96" t="s">
        <v>243</v>
      </c>
      <c r="O21" s="77" t="s">
        <v>28</v>
      </c>
    </row>
    <row r="22" spans="1:16" s="8" customFormat="1" ht="118.5" customHeight="1" outlineLevel="1">
      <c r="B22" s="72" t="s">
        <v>59</v>
      </c>
      <c r="C22" s="99" t="s">
        <v>281</v>
      </c>
      <c r="D22" s="48" t="s">
        <v>79</v>
      </c>
      <c r="E22" s="216" t="s">
        <v>287</v>
      </c>
      <c r="F22" s="217" t="s">
        <v>19</v>
      </c>
      <c r="G22" s="216" t="s">
        <v>285</v>
      </c>
      <c r="H22" s="138" t="s">
        <v>288</v>
      </c>
      <c r="I22" s="138" t="s">
        <v>113</v>
      </c>
      <c r="J22" s="105" t="s">
        <v>12</v>
      </c>
      <c r="K22" s="75" t="s">
        <v>27</v>
      </c>
      <c r="L22" s="215" t="s">
        <v>286</v>
      </c>
      <c r="M22" s="74" t="s">
        <v>57</v>
      </c>
      <c r="N22" s="96" t="s">
        <v>254</v>
      </c>
      <c r="O22" s="77" t="s">
        <v>28</v>
      </c>
    </row>
    <row r="23" spans="1:16" s="12" customFormat="1" ht="116.25" customHeight="1" outlineLevel="1">
      <c r="B23" s="218" t="s">
        <v>62</v>
      </c>
      <c r="C23" s="99" t="s">
        <v>281</v>
      </c>
      <c r="D23" s="48" t="s">
        <v>147</v>
      </c>
      <c r="E23" s="101" t="s">
        <v>168</v>
      </c>
      <c r="F23" s="56" t="s">
        <v>19</v>
      </c>
      <c r="G23" s="101" t="s">
        <v>169</v>
      </c>
      <c r="H23" s="79" t="s">
        <v>63</v>
      </c>
      <c r="I23" s="73" t="s">
        <v>137</v>
      </c>
      <c r="J23" s="105" t="s">
        <v>12</v>
      </c>
      <c r="K23" s="75" t="s">
        <v>27</v>
      </c>
      <c r="L23" s="140">
        <v>1</v>
      </c>
      <c r="M23" s="74" t="s">
        <v>31</v>
      </c>
      <c r="N23" s="96" t="s">
        <v>254</v>
      </c>
      <c r="O23" s="77" t="s">
        <v>28</v>
      </c>
    </row>
    <row r="24" spans="1:16" s="8" customFormat="1" ht="99" customHeight="1" outlineLevel="1">
      <c r="B24" s="170" t="s">
        <v>199</v>
      </c>
      <c r="C24" s="135" t="s">
        <v>281</v>
      </c>
      <c r="D24" s="136" t="s">
        <v>21</v>
      </c>
      <c r="E24" s="136" t="s">
        <v>200</v>
      </c>
      <c r="F24" s="137" t="s">
        <v>19</v>
      </c>
      <c r="G24" s="136" t="s">
        <v>128</v>
      </c>
      <c r="H24" s="138"/>
      <c r="I24" s="137" t="s">
        <v>201</v>
      </c>
      <c r="J24" s="135" t="s">
        <v>12</v>
      </c>
      <c r="K24" s="139" t="s">
        <v>27</v>
      </c>
      <c r="L24" s="140">
        <v>1</v>
      </c>
      <c r="M24" s="121" t="s">
        <v>176</v>
      </c>
      <c r="N24" s="96" t="s">
        <v>254</v>
      </c>
      <c r="O24" s="180" t="s">
        <v>28</v>
      </c>
      <c r="P24" s="134"/>
    </row>
    <row r="25" spans="1:16" s="8" customFormat="1" ht="28.5" customHeight="1" collapsed="1">
      <c r="B25" s="268" t="s">
        <v>372</v>
      </c>
      <c r="C25" s="279"/>
      <c r="D25" s="279"/>
      <c r="E25" s="279"/>
      <c r="F25" s="279"/>
      <c r="G25" s="279"/>
      <c r="H25" s="279"/>
      <c r="I25" s="279"/>
      <c r="J25" s="279"/>
      <c r="K25" s="279"/>
      <c r="L25" s="279"/>
      <c r="M25" s="279"/>
      <c r="N25" s="279"/>
      <c r="O25" s="280"/>
    </row>
    <row r="26" spans="1:16" s="86" customFormat="1" ht="108" hidden="1" customHeight="1" outlineLevel="1">
      <c r="B26" s="72" t="s">
        <v>117</v>
      </c>
      <c r="C26" s="74" t="s">
        <v>148</v>
      </c>
      <c r="D26" s="48" t="s">
        <v>81</v>
      </c>
      <c r="E26" s="152" t="s">
        <v>212</v>
      </c>
      <c r="F26" s="129" t="s">
        <v>19</v>
      </c>
      <c r="G26" s="152" t="s">
        <v>215</v>
      </c>
      <c r="H26" s="129" t="s">
        <v>26</v>
      </c>
      <c r="I26" s="153" t="s">
        <v>213</v>
      </c>
      <c r="J26" s="130" t="s">
        <v>214</v>
      </c>
      <c r="K26" s="75" t="s">
        <v>27</v>
      </c>
      <c r="L26" s="76">
        <v>1</v>
      </c>
      <c r="M26" s="73" t="s">
        <v>31</v>
      </c>
      <c r="N26" s="99" t="s">
        <v>241</v>
      </c>
      <c r="O26" s="77" t="s">
        <v>28</v>
      </c>
    </row>
    <row r="27" spans="1:16" s="12" customFormat="1" ht="98.25" hidden="1" customHeight="1" outlineLevel="1">
      <c r="B27" s="72" t="s">
        <v>118</v>
      </c>
      <c r="C27" s="74" t="s">
        <v>148</v>
      </c>
      <c r="D27" s="97" t="s">
        <v>132</v>
      </c>
      <c r="E27" s="48" t="s">
        <v>133</v>
      </c>
      <c r="F27" s="56" t="s">
        <v>18</v>
      </c>
      <c r="G27" s="48" t="s">
        <v>134</v>
      </c>
      <c r="H27" s="73" t="s">
        <v>45</v>
      </c>
      <c r="I27" s="73" t="s">
        <v>129</v>
      </c>
      <c r="J27" s="105" t="s">
        <v>138</v>
      </c>
      <c r="K27" s="75" t="s">
        <v>27</v>
      </c>
      <c r="L27" s="76">
        <v>0</v>
      </c>
      <c r="M27" s="73" t="s">
        <v>31</v>
      </c>
      <c r="N27" s="99" t="s">
        <v>241</v>
      </c>
      <c r="O27" s="77" t="s">
        <v>28</v>
      </c>
    </row>
    <row r="28" spans="1:16" s="12" customFormat="1" ht="80.25" hidden="1" customHeight="1" outlineLevel="1">
      <c r="B28" s="72" t="s">
        <v>119</v>
      </c>
      <c r="C28" s="74" t="s">
        <v>148</v>
      </c>
      <c r="D28" s="48" t="s">
        <v>82</v>
      </c>
      <c r="E28" s="48" t="s">
        <v>83</v>
      </c>
      <c r="F28" s="56" t="s">
        <v>19</v>
      </c>
      <c r="G28" s="48" t="s">
        <v>84</v>
      </c>
      <c r="H28" s="73" t="s">
        <v>45</v>
      </c>
      <c r="I28" s="73" t="s">
        <v>129</v>
      </c>
      <c r="J28" s="75" t="s">
        <v>12</v>
      </c>
      <c r="K28" s="75" t="s">
        <v>27</v>
      </c>
      <c r="L28" s="76">
        <v>1</v>
      </c>
      <c r="M28" s="73" t="s">
        <v>31</v>
      </c>
      <c r="N28" s="99" t="s">
        <v>241</v>
      </c>
      <c r="O28" s="77" t="s">
        <v>28</v>
      </c>
    </row>
    <row r="29" spans="1:16" s="86" customFormat="1" ht="117.75" hidden="1" customHeight="1" outlineLevel="1">
      <c r="B29" s="94" t="s">
        <v>144</v>
      </c>
      <c r="C29" s="74" t="s">
        <v>148</v>
      </c>
      <c r="D29" s="99" t="s">
        <v>323</v>
      </c>
      <c r="E29" s="154" t="s">
        <v>322</v>
      </c>
      <c r="F29" s="155" t="s">
        <v>20</v>
      </c>
      <c r="G29" s="108" t="s">
        <v>219</v>
      </c>
      <c r="H29" s="129"/>
      <c r="I29" s="129" t="s">
        <v>216</v>
      </c>
      <c r="J29" s="75" t="s">
        <v>214</v>
      </c>
      <c r="K29" s="75" t="s">
        <v>27</v>
      </c>
      <c r="L29" s="76">
        <v>1</v>
      </c>
      <c r="M29" s="73" t="s">
        <v>145</v>
      </c>
      <c r="N29" s="99" t="s">
        <v>242</v>
      </c>
      <c r="O29" s="93" t="s">
        <v>28</v>
      </c>
    </row>
    <row r="30" spans="1:16" s="8" customFormat="1" ht="29.25" customHeight="1" collapsed="1">
      <c r="B30" s="272" t="s">
        <v>373</v>
      </c>
      <c r="C30" s="269"/>
      <c r="D30" s="269"/>
      <c r="E30" s="269"/>
      <c r="F30" s="269"/>
      <c r="G30" s="269"/>
      <c r="H30" s="269"/>
      <c r="I30" s="269"/>
      <c r="J30" s="269"/>
      <c r="K30" s="269"/>
      <c r="L30" s="269"/>
      <c r="M30" s="269"/>
      <c r="N30" s="269"/>
      <c r="O30" s="270"/>
    </row>
    <row r="31" spans="1:16" s="12" customFormat="1" ht="90" hidden="1" customHeight="1" outlineLevel="1">
      <c r="B31" s="72" t="s">
        <v>37</v>
      </c>
      <c r="C31" s="138" t="s">
        <v>66</v>
      </c>
      <c r="D31" s="224" t="s">
        <v>300</v>
      </c>
      <c r="E31" s="223" t="s">
        <v>80</v>
      </c>
      <c r="F31" s="56" t="s">
        <v>19</v>
      </c>
      <c r="G31" s="48" t="s">
        <v>141</v>
      </c>
      <c r="H31" s="80" t="s">
        <v>51</v>
      </c>
      <c r="I31" s="73" t="s">
        <v>139</v>
      </c>
      <c r="J31" s="75" t="s">
        <v>109</v>
      </c>
      <c r="K31" s="74" t="s">
        <v>27</v>
      </c>
      <c r="L31" s="88">
        <v>1</v>
      </c>
      <c r="M31" s="73" t="s">
        <v>152</v>
      </c>
      <c r="N31" s="99" t="s">
        <v>183</v>
      </c>
      <c r="O31" s="77" t="s">
        <v>28</v>
      </c>
    </row>
    <row r="32" spans="1:16" s="12" customFormat="1" ht="90" hidden="1" customHeight="1" outlineLevel="1">
      <c r="B32" s="94" t="s">
        <v>38</v>
      </c>
      <c r="C32" s="251" t="s">
        <v>324</v>
      </c>
      <c r="D32" s="224" t="s">
        <v>299</v>
      </c>
      <c r="E32" s="224" t="s">
        <v>289</v>
      </c>
      <c r="F32" s="56" t="s">
        <v>19</v>
      </c>
      <c r="G32" s="78" t="s">
        <v>111</v>
      </c>
      <c r="H32" s="80" t="s">
        <v>51</v>
      </c>
      <c r="I32" s="73" t="s">
        <v>110</v>
      </c>
      <c r="J32" s="75" t="s">
        <v>12</v>
      </c>
      <c r="K32" s="74" t="s">
        <v>27</v>
      </c>
      <c r="L32" s="76">
        <v>1</v>
      </c>
      <c r="M32" s="133" t="s">
        <v>152</v>
      </c>
      <c r="N32" s="230" t="s">
        <v>183</v>
      </c>
      <c r="O32" s="77" t="s">
        <v>28</v>
      </c>
    </row>
    <row r="33" spans="2:15" s="12" customFormat="1" ht="90" hidden="1" customHeight="1" outlineLevel="1">
      <c r="B33" s="94" t="s">
        <v>291</v>
      </c>
      <c r="C33" s="138" t="s">
        <v>293</v>
      </c>
      <c r="D33" s="96" t="s">
        <v>297</v>
      </c>
      <c r="E33" s="96" t="s">
        <v>301</v>
      </c>
      <c r="F33" s="56" t="s">
        <v>19</v>
      </c>
      <c r="G33" s="99" t="s">
        <v>294</v>
      </c>
      <c r="H33" s="80"/>
      <c r="I33" s="99" t="s">
        <v>295</v>
      </c>
      <c r="J33" s="105" t="s">
        <v>12</v>
      </c>
      <c r="K33" s="96" t="s">
        <v>27</v>
      </c>
      <c r="L33" s="88">
        <v>1</v>
      </c>
      <c r="M33" s="133" t="s">
        <v>152</v>
      </c>
      <c r="N33" s="230" t="s">
        <v>183</v>
      </c>
      <c r="O33" s="77" t="s">
        <v>28</v>
      </c>
    </row>
    <row r="34" spans="2:15" s="12" customFormat="1" ht="82.5" hidden="1" customHeight="1" outlineLevel="1" thickBot="1">
      <c r="B34" s="170" t="s">
        <v>292</v>
      </c>
      <c r="C34" s="222" t="s">
        <v>303</v>
      </c>
      <c r="D34" s="228" t="s">
        <v>298</v>
      </c>
      <c r="E34" s="229" t="s">
        <v>302</v>
      </c>
      <c r="F34" s="226" t="s">
        <v>19</v>
      </c>
      <c r="G34" s="99" t="s">
        <v>296</v>
      </c>
      <c r="H34" s="227"/>
      <c r="I34" s="225" t="s">
        <v>295</v>
      </c>
      <c r="J34" s="105" t="s">
        <v>12</v>
      </c>
      <c r="K34" s="96" t="s">
        <v>27</v>
      </c>
      <c r="L34" s="76">
        <v>1</v>
      </c>
      <c r="M34" s="133" t="s">
        <v>152</v>
      </c>
      <c r="N34" s="230" t="s">
        <v>183</v>
      </c>
      <c r="O34" s="77" t="s">
        <v>28</v>
      </c>
    </row>
    <row r="35" spans="2:15" s="8" customFormat="1" ht="29.25" customHeight="1" collapsed="1">
      <c r="B35" s="272" t="s">
        <v>374</v>
      </c>
      <c r="C35" s="269" t="s">
        <v>23</v>
      </c>
      <c r="D35" s="269"/>
      <c r="E35" s="269"/>
      <c r="F35" s="269" t="s">
        <v>19</v>
      </c>
      <c r="G35" s="269"/>
      <c r="H35" s="269"/>
      <c r="I35" s="269"/>
      <c r="J35" s="269"/>
      <c r="K35" s="269"/>
      <c r="L35" s="269"/>
      <c r="M35" s="269"/>
      <c r="N35" s="269"/>
      <c r="O35" s="270"/>
    </row>
    <row r="36" spans="2:15" s="12" customFormat="1" ht="84" hidden="1" customHeight="1" outlineLevel="1">
      <c r="B36" s="72" t="s">
        <v>40</v>
      </c>
      <c r="C36" s="73" t="s">
        <v>24</v>
      </c>
      <c r="D36" s="97" t="s">
        <v>170</v>
      </c>
      <c r="E36" s="97" t="s">
        <v>237</v>
      </c>
      <c r="F36" s="56" t="s">
        <v>19</v>
      </c>
      <c r="G36" s="97" t="s">
        <v>238</v>
      </c>
      <c r="H36" s="73" t="s">
        <v>140</v>
      </c>
      <c r="I36" s="99" t="s">
        <v>171</v>
      </c>
      <c r="J36" s="75" t="s">
        <v>12</v>
      </c>
      <c r="K36" s="76" t="s">
        <v>27</v>
      </c>
      <c r="L36" s="76">
        <v>1</v>
      </c>
      <c r="M36" s="96" t="s">
        <v>176</v>
      </c>
      <c r="N36" s="96" t="s">
        <v>186</v>
      </c>
      <c r="O36" s="77" t="s">
        <v>28</v>
      </c>
    </row>
    <row r="37" spans="2:15" s="12" customFormat="1" ht="113.25" hidden="1" customHeight="1" outlineLevel="1">
      <c r="B37" s="180" t="s">
        <v>290</v>
      </c>
      <c r="C37" s="73" t="s">
        <v>24</v>
      </c>
      <c r="D37" s="99" t="s">
        <v>173</v>
      </c>
      <c r="E37" s="99" t="s">
        <v>172</v>
      </c>
      <c r="F37" s="56" t="s">
        <v>19</v>
      </c>
      <c r="G37" s="104" t="s">
        <v>174</v>
      </c>
      <c r="H37" s="73" t="s">
        <v>140</v>
      </c>
      <c r="I37" s="99" t="s">
        <v>175</v>
      </c>
      <c r="J37" s="105" t="s">
        <v>109</v>
      </c>
      <c r="K37" s="76" t="s">
        <v>27</v>
      </c>
      <c r="L37" s="76">
        <v>1</v>
      </c>
      <c r="M37" s="96" t="s">
        <v>176</v>
      </c>
      <c r="N37" s="96" t="s">
        <v>186</v>
      </c>
      <c r="O37" s="77" t="s">
        <v>28</v>
      </c>
    </row>
    <row r="38" spans="2:15" s="8" customFormat="1" ht="29.25" customHeight="1" collapsed="1">
      <c r="B38" s="272" t="s">
        <v>375</v>
      </c>
      <c r="C38" s="269"/>
      <c r="D38" s="269"/>
      <c r="E38" s="269"/>
      <c r="F38" s="269"/>
      <c r="G38" s="269"/>
      <c r="H38" s="269"/>
      <c r="I38" s="269"/>
      <c r="J38" s="269"/>
      <c r="K38" s="269"/>
      <c r="L38" s="269"/>
      <c r="M38" s="269"/>
      <c r="N38" s="269"/>
      <c r="O38" s="270"/>
    </row>
    <row r="39" spans="2:15" s="12" customFormat="1" ht="94.5" hidden="1" customHeight="1" outlineLevel="1">
      <c r="B39" s="81" t="s">
        <v>48</v>
      </c>
      <c r="C39" s="73" t="s">
        <v>47</v>
      </c>
      <c r="D39" s="97" t="s">
        <v>202</v>
      </c>
      <c r="E39" s="48" t="s">
        <v>87</v>
      </c>
      <c r="F39" s="56" t="s">
        <v>18</v>
      </c>
      <c r="G39" s="87" t="s">
        <v>151</v>
      </c>
      <c r="H39" s="73"/>
      <c r="I39" s="74" t="s">
        <v>153</v>
      </c>
      <c r="J39" s="75" t="s">
        <v>12</v>
      </c>
      <c r="K39" s="75" t="s">
        <v>27</v>
      </c>
      <c r="L39" s="237">
        <v>1</v>
      </c>
      <c r="M39" s="96" t="s">
        <v>195</v>
      </c>
      <c r="N39" s="96" t="s">
        <v>239</v>
      </c>
      <c r="O39" s="77" t="s">
        <v>28</v>
      </c>
    </row>
    <row r="40" spans="2:15" s="12" customFormat="1" ht="111" hidden="1" customHeight="1" outlineLevel="1">
      <c r="B40" s="81" t="s">
        <v>49</v>
      </c>
      <c r="C40" s="73" t="s">
        <v>47</v>
      </c>
      <c r="D40" s="48" t="s">
        <v>85</v>
      </c>
      <c r="E40" s="48" t="s">
        <v>88</v>
      </c>
      <c r="F40" s="56" t="s">
        <v>19</v>
      </c>
      <c r="G40" s="85" t="s">
        <v>312</v>
      </c>
      <c r="H40" s="82"/>
      <c r="I40" s="74" t="s">
        <v>309</v>
      </c>
      <c r="J40" s="75" t="s">
        <v>12</v>
      </c>
      <c r="K40" s="75" t="s">
        <v>27</v>
      </c>
      <c r="L40" s="76">
        <v>1</v>
      </c>
      <c r="M40" s="74" t="s">
        <v>313</v>
      </c>
      <c r="N40" s="96" t="s">
        <v>239</v>
      </c>
      <c r="O40" s="77" t="s">
        <v>28</v>
      </c>
    </row>
    <row r="41" spans="2:15" s="12" customFormat="1" ht="100.5" hidden="1" customHeight="1" outlineLevel="1">
      <c r="B41" s="81" t="s">
        <v>50</v>
      </c>
      <c r="C41" s="99" t="s">
        <v>47</v>
      </c>
      <c r="D41" s="48" t="s">
        <v>86</v>
      </c>
      <c r="E41" s="48" t="s">
        <v>89</v>
      </c>
      <c r="F41" s="56" t="s">
        <v>18</v>
      </c>
      <c r="G41" s="73" t="s">
        <v>90</v>
      </c>
      <c r="H41" s="73"/>
      <c r="I41" s="73" t="s">
        <v>146</v>
      </c>
      <c r="J41" s="75" t="s">
        <v>12</v>
      </c>
      <c r="K41" s="75" t="s">
        <v>27</v>
      </c>
      <c r="L41" s="76">
        <v>1</v>
      </c>
      <c r="M41" s="74" t="s">
        <v>142</v>
      </c>
      <c r="N41" s="96" t="s">
        <v>239</v>
      </c>
      <c r="O41" s="77" t="s">
        <v>28</v>
      </c>
    </row>
    <row r="42" spans="2:15" s="8" customFormat="1" ht="29.25" customHeight="1" collapsed="1">
      <c r="B42" s="272" t="s">
        <v>376</v>
      </c>
      <c r="C42" s="269"/>
      <c r="D42" s="269"/>
      <c r="E42" s="269"/>
      <c r="F42" s="269" t="s">
        <v>19</v>
      </c>
      <c r="G42" s="269"/>
      <c r="H42" s="269"/>
      <c r="I42" s="269"/>
      <c r="J42" s="269"/>
      <c r="K42" s="269"/>
      <c r="L42" s="269"/>
      <c r="M42" s="269"/>
      <c r="N42" s="269"/>
      <c r="O42" s="270"/>
    </row>
    <row r="43" spans="2:15" s="8" customFormat="1" ht="158.25" hidden="1" customHeight="1" outlineLevel="1">
      <c r="B43" s="72" t="s">
        <v>120</v>
      </c>
      <c r="C43" s="48" t="s">
        <v>149</v>
      </c>
      <c r="D43" s="132" t="s">
        <v>258</v>
      </c>
      <c r="E43" s="83" t="s">
        <v>261</v>
      </c>
      <c r="F43" s="56" t="s">
        <v>18</v>
      </c>
      <c r="G43" s="141" t="s">
        <v>262</v>
      </c>
      <c r="H43" s="80" t="s">
        <v>55</v>
      </c>
      <c r="I43" s="74" t="s">
        <v>154</v>
      </c>
      <c r="J43" s="105" t="s">
        <v>12</v>
      </c>
      <c r="K43" s="75" t="s">
        <v>27</v>
      </c>
      <c r="L43" s="76">
        <v>1</v>
      </c>
      <c r="M43" s="99" t="s">
        <v>270</v>
      </c>
      <c r="N43" s="96" t="s">
        <v>239</v>
      </c>
      <c r="O43" s="77" t="s">
        <v>28</v>
      </c>
    </row>
    <row r="44" spans="2:15" s="8" customFormat="1" ht="90.75" hidden="1" customHeight="1" outlineLevel="1">
      <c r="B44" s="72" t="s">
        <v>121</v>
      </c>
      <c r="C44" s="97" t="s">
        <v>65</v>
      </c>
      <c r="D44" s="83" t="s">
        <v>91</v>
      </c>
      <c r="E44" s="83" t="s">
        <v>94</v>
      </c>
      <c r="F44" s="56" t="s">
        <v>19</v>
      </c>
      <c r="G44" s="141" t="s">
        <v>203</v>
      </c>
      <c r="H44" s="80" t="s">
        <v>53</v>
      </c>
      <c r="I44" s="74" t="s">
        <v>156</v>
      </c>
      <c r="J44" s="75" t="s">
        <v>12</v>
      </c>
      <c r="K44" s="75" t="s">
        <v>27</v>
      </c>
      <c r="L44" s="76">
        <v>0.9</v>
      </c>
      <c r="M44" s="99" t="s">
        <v>270</v>
      </c>
      <c r="N44" s="96" t="s">
        <v>239</v>
      </c>
      <c r="O44" s="77" t="s">
        <v>28</v>
      </c>
    </row>
    <row r="45" spans="2:15" s="8" customFormat="1" ht="81.75" hidden="1" customHeight="1" outlineLevel="1">
      <c r="B45" s="72" t="s">
        <v>122</v>
      </c>
      <c r="C45" s="97" t="s">
        <v>65</v>
      </c>
      <c r="D45" s="83" t="s">
        <v>92</v>
      </c>
      <c r="E45" s="83" t="s">
        <v>95</v>
      </c>
      <c r="F45" s="56" t="s">
        <v>18</v>
      </c>
      <c r="G45" s="141" t="s">
        <v>333</v>
      </c>
      <c r="H45" s="80" t="s">
        <v>53</v>
      </c>
      <c r="I45" s="74" t="s">
        <v>155</v>
      </c>
      <c r="J45" s="75" t="s">
        <v>12</v>
      </c>
      <c r="K45" s="75" t="s">
        <v>27</v>
      </c>
      <c r="L45" s="76">
        <v>1</v>
      </c>
      <c r="M45" s="99" t="s">
        <v>332</v>
      </c>
      <c r="N45" s="96" t="s">
        <v>239</v>
      </c>
      <c r="O45" s="77" t="s">
        <v>28</v>
      </c>
    </row>
    <row r="46" spans="2:15" s="8" customFormat="1" ht="81.75" hidden="1" customHeight="1" outlineLevel="1">
      <c r="B46" s="72" t="s">
        <v>123</v>
      </c>
      <c r="C46" s="97" t="s">
        <v>65</v>
      </c>
      <c r="D46" s="83" t="s">
        <v>204</v>
      </c>
      <c r="E46" s="83" t="s">
        <v>205</v>
      </c>
      <c r="F46" s="56" t="s">
        <v>19</v>
      </c>
      <c r="G46" s="141" t="s">
        <v>206</v>
      </c>
      <c r="H46" s="80" t="s">
        <v>53</v>
      </c>
      <c r="I46" s="74" t="s">
        <v>158</v>
      </c>
      <c r="J46" s="75" t="s">
        <v>12</v>
      </c>
      <c r="K46" s="75" t="s">
        <v>27</v>
      </c>
      <c r="L46" s="76">
        <v>0.9</v>
      </c>
      <c r="M46" s="99" t="s">
        <v>271</v>
      </c>
      <c r="N46" s="96" t="s">
        <v>239</v>
      </c>
      <c r="O46" s="77" t="s">
        <v>28</v>
      </c>
    </row>
    <row r="47" spans="2:15" s="8" customFormat="1" ht="86.25" hidden="1" customHeight="1" outlineLevel="1">
      <c r="B47" s="72" t="s">
        <v>124</v>
      </c>
      <c r="C47" s="97" t="s">
        <v>65</v>
      </c>
      <c r="D47" s="56" t="s">
        <v>93</v>
      </c>
      <c r="E47" s="73" t="s">
        <v>96</v>
      </c>
      <c r="F47" s="56" t="s">
        <v>19</v>
      </c>
      <c r="G47" s="48" t="s">
        <v>97</v>
      </c>
      <c r="H47" s="80" t="s">
        <v>54</v>
      </c>
      <c r="I47" s="74" t="s">
        <v>157</v>
      </c>
      <c r="J47" s="75" t="s">
        <v>11</v>
      </c>
      <c r="K47" s="75" t="s">
        <v>27</v>
      </c>
      <c r="L47" s="76">
        <v>1</v>
      </c>
      <c r="M47" s="99" t="s">
        <v>145</v>
      </c>
      <c r="N47" s="96" t="s">
        <v>181</v>
      </c>
      <c r="O47" s="77" t="s">
        <v>28</v>
      </c>
    </row>
    <row r="48" spans="2:15" s="8" customFormat="1" ht="100.5" hidden="1" customHeight="1" outlineLevel="1">
      <c r="B48" s="94" t="s">
        <v>256</v>
      </c>
      <c r="C48" s="97" t="s">
        <v>65</v>
      </c>
      <c r="D48" s="132" t="s">
        <v>259</v>
      </c>
      <c r="E48" s="83" t="s">
        <v>264</v>
      </c>
      <c r="F48" s="56" t="s">
        <v>18</v>
      </c>
      <c r="G48" s="97" t="s">
        <v>265</v>
      </c>
      <c r="H48" s="80" t="s">
        <v>55</v>
      </c>
      <c r="I48" s="74" t="s">
        <v>154</v>
      </c>
      <c r="J48" s="105" t="s">
        <v>263</v>
      </c>
      <c r="K48" s="75" t="s">
        <v>27</v>
      </c>
      <c r="L48" s="76">
        <v>1</v>
      </c>
      <c r="M48" s="99" t="s">
        <v>270</v>
      </c>
      <c r="N48" s="96" t="s">
        <v>239</v>
      </c>
      <c r="O48" s="4" t="s">
        <v>28</v>
      </c>
    </row>
    <row r="49" spans="1:15" s="8" customFormat="1" ht="86.25" hidden="1" customHeight="1" outlineLevel="1">
      <c r="B49" s="94" t="s">
        <v>257</v>
      </c>
      <c r="C49" s="97" t="s">
        <v>65</v>
      </c>
      <c r="D49" s="96" t="s">
        <v>260</v>
      </c>
      <c r="E49" s="83" t="s">
        <v>266</v>
      </c>
      <c r="F49" s="56" t="s">
        <v>18</v>
      </c>
      <c r="G49" s="97" t="s">
        <v>267</v>
      </c>
      <c r="H49" s="80" t="s">
        <v>55</v>
      </c>
      <c r="I49" s="74" t="s">
        <v>154</v>
      </c>
      <c r="J49" s="105" t="s">
        <v>263</v>
      </c>
      <c r="K49" s="75" t="s">
        <v>27</v>
      </c>
      <c r="L49" s="76">
        <v>1</v>
      </c>
      <c r="M49" s="99" t="s">
        <v>270</v>
      </c>
      <c r="N49" s="96" t="s">
        <v>239</v>
      </c>
      <c r="O49" s="93" t="s">
        <v>28</v>
      </c>
    </row>
    <row r="50" spans="1:15" s="8" customFormat="1" ht="29.25" customHeight="1" collapsed="1">
      <c r="B50" s="272" t="s">
        <v>377</v>
      </c>
      <c r="C50" s="269"/>
      <c r="D50" s="269"/>
      <c r="E50" s="269"/>
      <c r="F50" s="269" t="s">
        <v>19</v>
      </c>
      <c r="G50" s="269"/>
      <c r="H50" s="269"/>
      <c r="I50" s="269"/>
      <c r="J50" s="269"/>
      <c r="K50" s="269"/>
      <c r="L50" s="269"/>
      <c r="M50" s="269"/>
      <c r="N50" s="269"/>
      <c r="O50" s="270"/>
    </row>
    <row r="51" spans="1:15" s="8" customFormat="1" ht="83.25" hidden="1" customHeight="1" outlineLevel="1">
      <c r="A51" s="84"/>
      <c r="B51" s="72" t="s">
        <v>125</v>
      </c>
      <c r="C51" s="73" t="s">
        <v>64</v>
      </c>
      <c r="D51" s="97" t="s">
        <v>98</v>
      </c>
      <c r="E51" s="48" t="s">
        <v>143</v>
      </c>
      <c r="F51" s="56" t="s">
        <v>19</v>
      </c>
      <c r="G51" s="97" t="s">
        <v>102</v>
      </c>
      <c r="H51" s="80" t="s">
        <v>55</v>
      </c>
      <c r="I51" s="96" t="s">
        <v>188</v>
      </c>
      <c r="J51" s="75" t="s">
        <v>11</v>
      </c>
      <c r="K51" s="75" t="s">
        <v>27</v>
      </c>
      <c r="L51" s="76">
        <v>1</v>
      </c>
      <c r="M51" s="73" t="s">
        <v>52</v>
      </c>
      <c r="N51" s="96" t="s">
        <v>184</v>
      </c>
      <c r="O51" s="77" t="s">
        <v>28</v>
      </c>
    </row>
    <row r="52" spans="1:15" s="8" customFormat="1" ht="85.5" hidden="1" customHeight="1" outlineLevel="1">
      <c r="A52" s="84"/>
      <c r="B52" s="194" t="s">
        <v>126</v>
      </c>
      <c r="C52" s="73" t="s">
        <v>64</v>
      </c>
      <c r="D52" s="101" t="s">
        <v>207</v>
      </c>
      <c r="E52" s="78" t="s">
        <v>100</v>
      </c>
      <c r="F52" s="56" t="s">
        <v>18</v>
      </c>
      <c r="G52" s="98" t="s">
        <v>208</v>
      </c>
      <c r="H52" s="80" t="s">
        <v>53</v>
      </c>
      <c r="I52" s="96" t="s">
        <v>189</v>
      </c>
      <c r="J52" s="75" t="s">
        <v>12</v>
      </c>
      <c r="K52" s="75" t="s">
        <v>27</v>
      </c>
      <c r="L52" s="76">
        <v>1</v>
      </c>
      <c r="M52" s="99" t="s">
        <v>209</v>
      </c>
      <c r="N52" s="99" t="s">
        <v>185</v>
      </c>
      <c r="O52" s="42" t="s">
        <v>28</v>
      </c>
    </row>
    <row r="53" spans="1:15" s="8" customFormat="1" ht="83.25" hidden="1" customHeight="1" outlineLevel="1">
      <c r="A53" s="84"/>
      <c r="B53" s="194" t="s">
        <v>127</v>
      </c>
      <c r="C53" s="73" t="s">
        <v>64</v>
      </c>
      <c r="D53" s="78" t="s">
        <v>99</v>
      </c>
      <c r="E53" s="78" t="s">
        <v>101</v>
      </c>
      <c r="F53" s="56" t="s">
        <v>19</v>
      </c>
      <c r="G53" s="78" t="s">
        <v>103</v>
      </c>
      <c r="H53" s="80" t="s">
        <v>54</v>
      </c>
      <c r="I53" s="96" t="s">
        <v>187</v>
      </c>
      <c r="J53" s="75" t="s">
        <v>11</v>
      </c>
      <c r="K53" s="75" t="s">
        <v>27</v>
      </c>
      <c r="L53" s="76">
        <v>1</v>
      </c>
      <c r="M53" s="99" t="s">
        <v>159</v>
      </c>
      <c r="N53" s="99" t="s">
        <v>186</v>
      </c>
      <c r="O53" s="194" t="s">
        <v>28</v>
      </c>
    </row>
    <row r="54" spans="1:15" s="8" customFormat="1" ht="29.25" customHeight="1" collapsed="1">
      <c r="B54" s="272" t="s">
        <v>378</v>
      </c>
      <c r="C54" s="269"/>
      <c r="D54" s="269"/>
      <c r="E54" s="269"/>
      <c r="F54" s="269"/>
      <c r="G54" s="269"/>
      <c r="H54" s="269"/>
      <c r="I54" s="269"/>
      <c r="J54" s="269"/>
      <c r="K54" s="269"/>
      <c r="L54" s="269"/>
      <c r="M54" s="269"/>
      <c r="N54" s="269"/>
      <c r="O54" s="270"/>
    </row>
    <row r="55" spans="1:15" s="12" customFormat="1" ht="75.95" hidden="1" customHeight="1" outlineLevel="1">
      <c r="B55" s="38" t="s">
        <v>41</v>
      </c>
      <c r="C55" s="10" t="s">
        <v>25</v>
      </c>
      <c r="D55" s="49" t="s">
        <v>150</v>
      </c>
      <c r="E55" s="49" t="s">
        <v>106</v>
      </c>
      <c r="F55" s="7" t="s">
        <v>19</v>
      </c>
      <c r="G55" s="67" t="s">
        <v>108</v>
      </c>
      <c r="H55" s="10" t="s">
        <v>32</v>
      </c>
      <c r="I55" s="106" t="s">
        <v>190</v>
      </c>
      <c r="J55" s="19" t="s">
        <v>12</v>
      </c>
      <c r="K55" s="22" t="s">
        <v>27</v>
      </c>
      <c r="L55" s="22">
        <v>1</v>
      </c>
      <c r="M55" s="10" t="s">
        <v>160</v>
      </c>
      <c r="N55" s="63" t="s">
        <v>179</v>
      </c>
      <c r="O55" s="42" t="s">
        <v>28</v>
      </c>
    </row>
    <row r="56" spans="1:15" s="8" customFormat="1" ht="55.5" hidden="1" customHeight="1" outlineLevel="1">
      <c r="B56" s="38" t="s">
        <v>42</v>
      </c>
      <c r="C56" s="10" t="s">
        <v>25</v>
      </c>
      <c r="D56" s="192" t="s">
        <v>274</v>
      </c>
      <c r="E56" s="192" t="s">
        <v>275</v>
      </c>
      <c r="F56" s="7" t="s">
        <v>18</v>
      </c>
      <c r="G56" s="192" t="s">
        <v>276</v>
      </c>
      <c r="H56" s="10" t="s">
        <v>34</v>
      </c>
      <c r="I56" s="10" t="s">
        <v>130</v>
      </c>
      <c r="J56" s="19" t="s">
        <v>12</v>
      </c>
      <c r="K56" s="22" t="s">
        <v>27</v>
      </c>
      <c r="L56" s="22">
        <v>1</v>
      </c>
      <c r="M56" s="213" t="s">
        <v>277</v>
      </c>
      <c r="N56" s="63" t="s">
        <v>179</v>
      </c>
      <c r="O56" s="38" t="s">
        <v>28</v>
      </c>
    </row>
    <row r="57" spans="1:15" s="8" customFormat="1" ht="79.5" hidden="1" customHeight="1" outlineLevel="1">
      <c r="B57" s="38" t="s">
        <v>43</v>
      </c>
      <c r="C57" s="10" t="s">
        <v>25</v>
      </c>
      <c r="D57" s="49" t="s">
        <v>104</v>
      </c>
      <c r="E57" s="49" t="s">
        <v>161</v>
      </c>
      <c r="F57" s="199" t="s">
        <v>18</v>
      </c>
      <c r="G57" s="207" t="s">
        <v>282</v>
      </c>
      <c r="H57" s="10" t="s">
        <v>35</v>
      </c>
      <c r="I57" s="10" t="s">
        <v>131</v>
      </c>
      <c r="J57" s="19" t="s">
        <v>12</v>
      </c>
      <c r="K57" s="19" t="s">
        <v>27</v>
      </c>
      <c r="L57" s="100">
        <v>0.9</v>
      </c>
      <c r="M57" s="28" t="s">
        <v>52</v>
      </c>
      <c r="N57" s="109" t="s">
        <v>179</v>
      </c>
      <c r="O57" s="42" t="s">
        <v>28</v>
      </c>
    </row>
    <row r="58" spans="1:15" s="8" customFormat="1" ht="63" hidden="1" customHeight="1" outlineLevel="1">
      <c r="B58" s="38" t="s">
        <v>44</v>
      </c>
      <c r="C58" s="10" t="s">
        <v>25</v>
      </c>
      <c r="D58" s="49" t="s">
        <v>105</v>
      </c>
      <c r="E58" s="198" t="s">
        <v>107</v>
      </c>
      <c r="F58" s="199" t="s">
        <v>20</v>
      </c>
      <c r="G58" s="207" t="s">
        <v>280</v>
      </c>
      <c r="H58" s="10" t="s">
        <v>36</v>
      </c>
      <c r="I58" s="63" t="s">
        <v>191</v>
      </c>
      <c r="J58" s="19" t="s">
        <v>12</v>
      </c>
      <c r="K58" s="22" t="s">
        <v>27</v>
      </c>
      <c r="L58" s="22">
        <v>0.9</v>
      </c>
      <c r="M58" s="109" t="s">
        <v>162</v>
      </c>
      <c r="N58" s="109" t="s">
        <v>179</v>
      </c>
      <c r="O58" s="42" t="s">
        <v>28</v>
      </c>
    </row>
    <row r="59" spans="1:15" ht="25.5" customHeight="1" collapsed="1">
      <c r="B59" s="271" t="s">
        <v>379</v>
      </c>
      <c r="C59" s="269"/>
      <c r="D59" s="269"/>
      <c r="E59" s="269"/>
      <c r="F59" s="269"/>
      <c r="G59" s="269"/>
      <c r="H59" s="269"/>
      <c r="I59" s="269"/>
      <c r="J59" s="269"/>
      <c r="K59" s="269"/>
      <c r="L59" s="269"/>
      <c r="M59" s="269"/>
      <c r="N59" s="269"/>
      <c r="O59" s="270"/>
    </row>
    <row r="60" spans="1:15" ht="141" hidden="1" customHeight="1" outlineLevel="1">
      <c r="B60" s="42" t="s">
        <v>233</v>
      </c>
      <c r="C60" s="167" t="s">
        <v>220</v>
      </c>
      <c r="D60" s="120" t="s">
        <v>221</v>
      </c>
      <c r="E60" s="73" t="s">
        <v>222</v>
      </c>
      <c r="F60" s="156" t="s">
        <v>19</v>
      </c>
      <c r="G60" s="74" t="s">
        <v>223</v>
      </c>
      <c r="H60" s="147"/>
      <c r="I60" s="120" t="s">
        <v>224</v>
      </c>
      <c r="J60" s="156" t="s">
        <v>12</v>
      </c>
      <c r="K60" s="157" t="s">
        <v>27</v>
      </c>
      <c r="L60" s="40">
        <v>1</v>
      </c>
      <c r="M60" s="195" t="s">
        <v>278</v>
      </c>
      <c r="N60" s="120" t="s">
        <v>236</v>
      </c>
      <c r="O60" s="42" t="s">
        <v>28</v>
      </c>
    </row>
    <row r="61" spans="1:15" ht="82.5" hidden="1" customHeight="1" outlineLevel="1">
      <c r="B61" s="42" t="s">
        <v>234</v>
      </c>
      <c r="C61" s="206" t="s">
        <v>220</v>
      </c>
      <c r="D61" s="120" t="s">
        <v>225</v>
      </c>
      <c r="E61" s="148" t="s">
        <v>226</v>
      </c>
      <c r="F61" s="156" t="s">
        <v>19</v>
      </c>
      <c r="G61" s="120" t="s">
        <v>227</v>
      </c>
      <c r="H61" s="147"/>
      <c r="I61" s="120" t="s">
        <v>228</v>
      </c>
      <c r="J61" s="156" t="s">
        <v>12</v>
      </c>
      <c r="K61" s="157" t="s">
        <v>27</v>
      </c>
      <c r="L61" s="40">
        <v>1</v>
      </c>
      <c r="M61" s="158" t="s">
        <v>278</v>
      </c>
      <c r="N61" s="120" t="s">
        <v>236</v>
      </c>
      <c r="O61" s="42" t="s">
        <v>28</v>
      </c>
    </row>
    <row r="62" spans="1:15" ht="51" hidden="1" customHeight="1" outlineLevel="1">
      <c r="B62" s="42" t="s">
        <v>235</v>
      </c>
      <c r="C62" s="167" t="s">
        <v>220</v>
      </c>
      <c r="D62" s="120" t="s">
        <v>229</v>
      </c>
      <c r="E62" s="148" t="s">
        <v>230</v>
      </c>
      <c r="F62" s="156" t="s">
        <v>19</v>
      </c>
      <c r="G62" s="120" t="s">
        <v>231</v>
      </c>
      <c r="H62" s="147"/>
      <c r="I62" s="148" t="s">
        <v>232</v>
      </c>
      <c r="J62" s="156" t="s">
        <v>12</v>
      </c>
      <c r="K62" s="157" t="s">
        <v>27</v>
      </c>
      <c r="L62" s="40">
        <v>1</v>
      </c>
      <c r="M62" s="158" t="s">
        <v>279</v>
      </c>
      <c r="N62" s="120" t="s">
        <v>236</v>
      </c>
      <c r="O62" s="42" t="s">
        <v>28</v>
      </c>
    </row>
    <row r="63" spans="1:15" ht="23.25" customHeight="1" collapsed="1">
      <c r="B63" s="268" t="s">
        <v>380</v>
      </c>
      <c r="C63" s="269"/>
      <c r="D63" s="269"/>
      <c r="E63" s="269"/>
      <c r="F63" s="269"/>
      <c r="G63" s="269"/>
      <c r="H63" s="269"/>
      <c r="I63" s="269"/>
      <c r="J63" s="269"/>
      <c r="K63" s="269"/>
      <c r="L63" s="269"/>
      <c r="M63" s="269"/>
      <c r="N63" s="269"/>
      <c r="O63" s="270"/>
    </row>
    <row r="64" spans="1:15" ht="90.75" hidden="1" customHeight="1" outlineLevel="1">
      <c r="B64" s="218" t="s">
        <v>248</v>
      </c>
      <c r="C64" s="96" t="s">
        <v>244</v>
      </c>
      <c r="D64" s="252" t="s">
        <v>304</v>
      </c>
      <c r="E64" s="97" t="s">
        <v>196</v>
      </c>
      <c r="F64" s="56" t="s">
        <v>19</v>
      </c>
      <c r="G64" s="252" t="s">
        <v>326</v>
      </c>
      <c r="H64" s="73" t="s">
        <v>165</v>
      </c>
      <c r="I64" s="73" t="s">
        <v>135</v>
      </c>
      <c r="J64" s="74" t="s">
        <v>136</v>
      </c>
      <c r="K64" s="75" t="s">
        <v>27</v>
      </c>
      <c r="L64" s="76">
        <v>1</v>
      </c>
      <c r="M64" s="121" t="s">
        <v>306</v>
      </c>
      <c r="N64" s="96" t="s">
        <v>245</v>
      </c>
      <c r="O64" s="93" t="s">
        <v>28</v>
      </c>
    </row>
    <row r="65" spans="2:15" ht="111" hidden="1" customHeight="1" outlineLevel="1">
      <c r="B65" s="218" t="s">
        <v>249</v>
      </c>
      <c r="C65" s="96" t="s">
        <v>244</v>
      </c>
      <c r="D65" s="97" t="s">
        <v>246</v>
      </c>
      <c r="E65" s="78" t="s">
        <v>166</v>
      </c>
      <c r="F65" s="132" t="s">
        <v>18</v>
      </c>
      <c r="G65" s="101" t="s">
        <v>305</v>
      </c>
      <c r="H65" s="73" t="s">
        <v>60</v>
      </c>
      <c r="I65" s="73" t="s">
        <v>167</v>
      </c>
      <c r="J65" s="75" t="s">
        <v>12</v>
      </c>
      <c r="K65" s="75" t="s">
        <v>27</v>
      </c>
      <c r="L65" s="76">
        <v>1</v>
      </c>
      <c r="M65" s="121" t="s">
        <v>306</v>
      </c>
      <c r="N65" s="96" t="s">
        <v>245</v>
      </c>
      <c r="O65" s="42" t="s">
        <v>28</v>
      </c>
    </row>
    <row r="66" spans="2:15" ht="120" hidden="1" outlineLevel="1">
      <c r="B66" s="218" t="s">
        <v>250</v>
      </c>
      <c r="C66" s="96" t="s">
        <v>244</v>
      </c>
      <c r="D66" s="48" t="s">
        <v>147</v>
      </c>
      <c r="E66" s="101" t="s">
        <v>247</v>
      </c>
      <c r="F66" s="56" t="s">
        <v>19</v>
      </c>
      <c r="G66" s="101" t="s">
        <v>307</v>
      </c>
      <c r="H66" s="79" t="s">
        <v>63</v>
      </c>
      <c r="I66" s="138" t="s">
        <v>328</v>
      </c>
      <c r="J66" s="105" t="s">
        <v>12</v>
      </c>
      <c r="K66" s="75" t="s">
        <v>27</v>
      </c>
      <c r="L66" s="76">
        <v>1</v>
      </c>
      <c r="M66" s="121" t="s">
        <v>325</v>
      </c>
      <c r="N66" s="96" t="s">
        <v>245</v>
      </c>
      <c r="O66" s="42" t="s">
        <v>28</v>
      </c>
    </row>
    <row r="67" spans="2:15" ht="75" hidden="1" outlineLevel="1">
      <c r="B67" s="236" t="s">
        <v>251</v>
      </c>
      <c r="C67" s="96" t="s">
        <v>244</v>
      </c>
      <c r="D67" s="136" t="s">
        <v>327</v>
      </c>
      <c r="E67" s="136" t="s">
        <v>200</v>
      </c>
      <c r="F67" s="137" t="s">
        <v>19</v>
      </c>
      <c r="G67" s="136" t="s">
        <v>128</v>
      </c>
      <c r="H67" s="138"/>
      <c r="I67" s="137" t="s">
        <v>201</v>
      </c>
      <c r="J67" s="135" t="s">
        <v>12</v>
      </c>
      <c r="K67" s="139" t="s">
        <v>27</v>
      </c>
      <c r="L67" s="140">
        <v>1</v>
      </c>
      <c r="M67" s="121" t="s">
        <v>306</v>
      </c>
      <c r="N67" s="96" t="s">
        <v>245</v>
      </c>
      <c r="O67" s="42" t="s">
        <v>28</v>
      </c>
    </row>
  </sheetData>
  <mergeCells count="18">
    <mergeCell ref="B6:C6"/>
    <mergeCell ref="B2:D4"/>
    <mergeCell ref="L2:O2"/>
    <mergeCell ref="L3:O3"/>
    <mergeCell ref="L4:O4"/>
    <mergeCell ref="E2:K4"/>
    <mergeCell ref="B63:O63"/>
    <mergeCell ref="B59:O59"/>
    <mergeCell ref="B54:O54"/>
    <mergeCell ref="B8:O8"/>
    <mergeCell ref="B50:O50"/>
    <mergeCell ref="B35:O35"/>
    <mergeCell ref="B42:O42"/>
    <mergeCell ref="B13:O13"/>
    <mergeCell ref="B30:O30"/>
    <mergeCell ref="B25:O25"/>
    <mergeCell ref="B19:O19"/>
    <mergeCell ref="B38:O38"/>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 ref="B14" location="'PAU-01'!A1" display="PAU-01"/>
    <hyperlink ref="B15" location="'PAU-02'!A1" display="PAU-02"/>
    <hyperlink ref="B16" location="'PAU-03'!A1" display="PAU-03"/>
    <hyperlink ref="O14" location="'PAU-01'!A1" display="Ver seguimiento"/>
    <hyperlink ref="O15" location="'PAU-02'!A1" display="Ver seguimiento"/>
    <hyperlink ref="O16" location="'PAU-03'!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94.25" customHeight="1">
      <c r="B14" s="16"/>
      <c r="D14" s="41" t="s">
        <v>340</v>
      </c>
      <c r="E14" s="214">
        <v>1</v>
      </c>
      <c r="F14" s="214">
        <v>1</v>
      </c>
      <c r="G14" s="303" t="s">
        <v>392</v>
      </c>
      <c r="H14" s="304"/>
      <c r="I14" s="35"/>
      <c r="J14" s="16"/>
    </row>
    <row r="15" spans="2:10" ht="154.5" customHeight="1">
      <c r="B15" s="14"/>
      <c r="D15" s="41" t="s">
        <v>341</v>
      </c>
      <c r="E15" s="214">
        <v>1</v>
      </c>
      <c r="F15" s="214">
        <v>1</v>
      </c>
      <c r="G15" s="303" t="s">
        <v>397</v>
      </c>
      <c r="H15" s="304"/>
      <c r="I15" s="35"/>
      <c r="J15" s="14"/>
    </row>
    <row r="16" spans="2:10" ht="152.25" customHeight="1">
      <c r="B16" s="14"/>
      <c r="D16" s="41" t="s">
        <v>338</v>
      </c>
      <c r="E16" s="214">
        <v>1</v>
      </c>
      <c r="F16" s="214"/>
      <c r="G16" s="303"/>
      <c r="H16" s="304"/>
      <c r="I16" s="35"/>
      <c r="J16" s="14"/>
    </row>
    <row r="17" spans="2:10" ht="190.5" customHeight="1">
      <c r="B17" s="14"/>
      <c r="D17" s="64">
        <v>45656</v>
      </c>
      <c r="E17" s="116">
        <v>1</v>
      </c>
      <c r="F17" s="214"/>
      <c r="G17" s="303"/>
      <c r="H17" s="304"/>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337" t="s">
        <v>16</v>
      </c>
      <c r="H13" s="337"/>
      <c r="I13" s="35"/>
      <c r="J13" s="14"/>
    </row>
    <row r="14" spans="2:10" s="4" customFormat="1" ht="139.5" customHeight="1">
      <c r="B14" s="16"/>
      <c r="D14" s="41" t="s">
        <v>340</v>
      </c>
      <c r="E14" s="214">
        <v>1</v>
      </c>
      <c r="F14" s="214">
        <v>1</v>
      </c>
      <c r="G14" s="335" t="s">
        <v>393</v>
      </c>
      <c r="H14" s="336"/>
      <c r="I14" s="35"/>
      <c r="J14" s="16"/>
    </row>
    <row r="15" spans="2:10" ht="156" customHeight="1">
      <c r="B15" s="14"/>
      <c r="D15" s="68">
        <v>45473</v>
      </c>
      <c r="E15" s="40">
        <v>1</v>
      </c>
      <c r="F15" s="214">
        <v>1</v>
      </c>
      <c r="G15" s="335" t="s">
        <v>398</v>
      </c>
      <c r="H15" s="336"/>
      <c r="I15" s="35"/>
      <c r="J15" s="14"/>
    </row>
    <row r="16" spans="2:10" ht="118.5" customHeight="1">
      <c r="B16" s="14"/>
      <c r="D16" s="41" t="s">
        <v>338</v>
      </c>
      <c r="E16" s="214">
        <v>1</v>
      </c>
      <c r="F16" s="214"/>
      <c r="G16" s="335"/>
      <c r="H16" s="336"/>
      <c r="I16" s="35"/>
      <c r="J16" s="14"/>
    </row>
    <row r="17" spans="2:10" ht="151.5" customHeight="1">
      <c r="B17" s="14"/>
      <c r="C17" s="210"/>
      <c r="D17" s="193">
        <v>45656</v>
      </c>
      <c r="E17" s="212">
        <v>1</v>
      </c>
      <c r="F17" s="214"/>
      <c r="G17" s="335"/>
      <c r="H17" s="336"/>
      <c r="I17" s="211"/>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abSelected="1" topLeftCell="A12" zoomScale="90" zoomScaleNormal="90"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14"/>
    </row>
    <row r="4" spans="2:10">
      <c r="B4" s="14"/>
      <c r="C4" s="306"/>
      <c r="D4" s="306"/>
      <c r="E4" s="306"/>
      <c r="F4" s="306"/>
      <c r="G4" s="306"/>
      <c r="H4" s="306"/>
      <c r="I4" s="306"/>
      <c r="J4" s="14"/>
    </row>
    <row r="5" spans="2:10" ht="167.25" customHeight="1">
      <c r="B5" s="14"/>
      <c r="C5" s="306"/>
      <c r="D5" s="306"/>
      <c r="E5" s="306"/>
      <c r="F5" s="306"/>
      <c r="G5" s="306"/>
      <c r="H5" s="306"/>
      <c r="I5" s="306"/>
      <c r="J5" s="14"/>
    </row>
    <row r="6" spans="2:10">
      <c r="B6" s="14"/>
      <c r="C6" s="306"/>
      <c r="D6" s="306"/>
      <c r="E6" s="306"/>
      <c r="F6" s="306"/>
      <c r="G6" s="306"/>
      <c r="H6" s="306"/>
      <c r="I6" s="306"/>
      <c r="J6" s="14"/>
    </row>
    <row r="7" spans="2:10">
      <c r="B7" s="14"/>
      <c r="C7" s="306"/>
      <c r="D7" s="306"/>
      <c r="E7" s="306"/>
      <c r="F7" s="306"/>
      <c r="G7" s="306"/>
      <c r="H7" s="306"/>
      <c r="I7" s="306"/>
      <c r="J7" s="14"/>
    </row>
    <row r="8" spans="2:10" ht="89.25" customHeight="1">
      <c r="B8" s="14"/>
      <c r="C8" s="306"/>
      <c r="D8" s="306"/>
      <c r="E8" s="306"/>
      <c r="F8" s="306"/>
      <c r="G8" s="306"/>
      <c r="H8" s="306"/>
      <c r="I8" s="306"/>
      <c r="J8" s="14"/>
    </row>
    <row r="9" spans="2:10" ht="30" customHeight="1">
      <c r="B9" s="14"/>
      <c r="C9" s="306"/>
      <c r="D9" s="306"/>
      <c r="E9" s="306"/>
      <c r="F9" s="306"/>
      <c r="G9" s="306"/>
      <c r="H9" s="306"/>
      <c r="I9" s="306"/>
      <c r="J9" s="14"/>
    </row>
    <row r="10" spans="2:10" ht="30" hidden="1" customHeight="1">
      <c r="B10" s="14"/>
      <c r="E10" s="296" t="e">
        <f>LISTADO!#REF!</f>
        <v>#REF!</v>
      </c>
      <c r="F10" s="296"/>
      <c r="G10" s="50" t="e">
        <f>LISTADO!#REF!</f>
        <v>#REF!</v>
      </c>
      <c r="H10" s="165" t="e">
        <f>LISTADO!#REF!</f>
        <v>#REF!</v>
      </c>
      <c r="I10" s="34"/>
      <c r="J10" s="14"/>
    </row>
    <row r="11" spans="2:10" ht="30" hidden="1" customHeight="1">
      <c r="B11" s="14"/>
      <c r="E11" s="297" t="e">
        <f>LISTADO!#REF!</f>
        <v>#REF!</v>
      </c>
      <c r="F11" s="298"/>
      <c r="G11" s="51" t="e">
        <f>LISTADO!#REF!</f>
        <v>#REF!</v>
      </c>
      <c r="H11" s="166"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75" customHeight="1">
      <c r="B14" s="16"/>
      <c r="D14" s="41" t="s">
        <v>340</v>
      </c>
      <c r="E14" s="214">
        <v>0.9</v>
      </c>
      <c r="F14" s="214">
        <v>0.9</v>
      </c>
      <c r="G14" s="303" t="s">
        <v>394</v>
      </c>
      <c r="H14" s="304"/>
      <c r="I14" s="35"/>
      <c r="J14" s="16"/>
    </row>
    <row r="15" spans="2:10" ht="64.5" customHeight="1">
      <c r="B15" s="14"/>
      <c r="D15" s="41" t="s">
        <v>341</v>
      </c>
      <c r="E15" s="214">
        <v>0.9</v>
      </c>
      <c r="F15" s="214">
        <v>0.9</v>
      </c>
      <c r="G15" s="303" t="s">
        <v>400</v>
      </c>
      <c r="H15" s="304"/>
      <c r="I15" s="35"/>
      <c r="J15" s="14"/>
    </row>
    <row r="16" spans="2:10" ht="71.25" customHeight="1">
      <c r="B16" s="14"/>
      <c r="D16" s="41" t="s">
        <v>338</v>
      </c>
      <c r="E16" s="214">
        <v>0.9</v>
      </c>
      <c r="F16" s="214"/>
      <c r="G16" s="303"/>
      <c r="H16" s="304"/>
      <c r="I16" s="35"/>
      <c r="J16" s="14"/>
    </row>
    <row r="17" spans="1:10" ht="57.75" customHeight="1">
      <c r="B17" s="14"/>
      <c r="D17" s="64">
        <v>45656</v>
      </c>
      <c r="E17" s="116">
        <v>0.9</v>
      </c>
      <c r="F17" s="214"/>
      <c r="G17" s="303"/>
      <c r="H17" s="304"/>
      <c r="I17" s="36"/>
      <c r="J17" s="14"/>
    </row>
    <row r="18" spans="1:10" ht="2.25" customHeight="1">
      <c r="B18" s="14"/>
      <c r="C18" s="14"/>
      <c r="D18" s="146"/>
      <c r="E18" s="146"/>
      <c r="F18" s="146"/>
      <c r="G18" s="339"/>
      <c r="H18" s="340"/>
      <c r="I18" s="37"/>
      <c r="J18" s="14"/>
    </row>
    <row r="19" spans="1:10">
      <c r="A19" s="306"/>
      <c r="B19" s="306"/>
      <c r="C19" s="306"/>
      <c r="D19" s="338"/>
      <c r="E19" s="338"/>
      <c r="F19" s="338"/>
      <c r="G19" s="338"/>
      <c r="H19" s="338"/>
      <c r="I19" s="338"/>
      <c r="J19" s="338"/>
    </row>
    <row r="20" spans="1:10">
      <c r="A20" s="306"/>
      <c r="B20" s="306"/>
      <c r="C20" s="306"/>
      <c r="D20" s="338"/>
      <c r="E20" s="338"/>
      <c r="F20" s="338"/>
      <c r="G20" s="338"/>
      <c r="H20" s="338"/>
      <c r="I20" s="338"/>
      <c r="J20" s="338"/>
    </row>
    <row r="21" spans="1:10" ht="15.75" customHeight="1">
      <c r="A21" s="306"/>
      <c r="B21" s="306"/>
      <c r="C21" s="306"/>
      <c r="D21" s="338"/>
      <c r="E21" s="338"/>
      <c r="F21" s="338"/>
      <c r="G21" s="338"/>
      <c r="H21" s="338"/>
      <c r="I21" s="338"/>
      <c r="J21" s="338"/>
    </row>
    <row r="22" spans="1:10" ht="15.75" customHeight="1">
      <c r="A22" s="306"/>
      <c r="B22" s="306"/>
      <c r="C22" s="306"/>
      <c r="D22" s="338"/>
      <c r="E22" s="338"/>
      <c r="F22" s="338"/>
      <c r="G22" s="338"/>
      <c r="H22" s="338"/>
      <c r="I22" s="338"/>
      <c r="J22" s="338"/>
    </row>
    <row r="23" spans="1:10" ht="15.75" customHeight="1">
      <c r="A23" s="306"/>
      <c r="B23" s="306"/>
      <c r="C23" s="306"/>
      <c r="D23" s="338"/>
      <c r="E23" s="338"/>
      <c r="F23" s="338"/>
      <c r="G23" s="338"/>
      <c r="H23" s="338"/>
      <c r="I23" s="338"/>
      <c r="J23" s="338"/>
    </row>
    <row r="24" spans="1:10" ht="15.75" customHeight="1">
      <c r="A24" s="306"/>
      <c r="B24" s="306"/>
      <c r="C24" s="306"/>
      <c r="D24" s="338"/>
      <c r="E24" s="338"/>
      <c r="F24" s="338"/>
      <c r="G24" s="338"/>
      <c r="H24" s="338"/>
      <c r="I24" s="338"/>
      <c r="J24" s="338"/>
    </row>
    <row r="25" spans="1:10" ht="15.75" customHeight="1">
      <c r="A25" s="306"/>
      <c r="B25" s="306"/>
      <c r="C25" s="306"/>
      <c r="D25" s="338"/>
      <c r="E25" s="338"/>
      <c r="F25" s="338"/>
      <c r="G25" s="338"/>
      <c r="H25" s="338"/>
      <c r="I25" s="338"/>
      <c r="J25" s="338"/>
    </row>
    <row r="26" spans="1:10" ht="15.75" customHeight="1">
      <c r="A26" s="306"/>
      <c r="B26" s="306"/>
      <c r="C26" s="306"/>
      <c r="D26" s="338"/>
      <c r="E26" s="338"/>
      <c r="F26" s="338"/>
      <c r="G26" s="338"/>
      <c r="H26" s="338"/>
      <c r="I26" s="338"/>
      <c r="J26" s="338"/>
    </row>
    <row r="27" spans="1:10" ht="15.75" customHeight="1">
      <c r="A27" s="306"/>
      <c r="B27" s="306"/>
      <c r="C27" s="306"/>
      <c r="D27" s="338"/>
      <c r="E27" s="338"/>
      <c r="F27" s="338"/>
      <c r="G27" s="338"/>
      <c r="H27" s="338"/>
      <c r="I27" s="338"/>
      <c r="J27" s="338"/>
    </row>
    <row r="28" spans="1:10" ht="15.75" customHeight="1">
      <c r="A28" s="306"/>
      <c r="B28" s="306"/>
      <c r="C28" s="306"/>
      <c r="D28" s="338"/>
      <c r="E28" s="338"/>
      <c r="F28" s="338"/>
      <c r="G28" s="338"/>
      <c r="H28" s="338"/>
      <c r="I28" s="338"/>
      <c r="J28" s="338"/>
    </row>
    <row r="29" spans="1:10" ht="15.75">
      <c r="A29" s="306"/>
      <c r="B29" s="306"/>
      <c r="C29" s="306"/>
      <c r="G29" s="144"/>
    </row>
    <row r="30" spans="1:10" ht="15.75">
      <c r="G30" s="144"/>
    </row>
    <row r="31" spans="1:10" ht="15.75">
      <c r="G31" s="144"/>
    </row>
    <row r="32" spans="1:10" ht="15.75">
      <c r="G32" s="144"/>
    </row>
    <row r="33" spans="7:7" ht="15.75">
      <c r="G33" s="144"/>
    </row>
    <row r="34" spans="7:7" ht="15.75">
      <c r="G34" s="144"/>
    </row>
    <row r="35" spans="7:7" ht="15.75">
      <c r="G35" s="144"/>
    </row>
    <row r="36" spans="7:7" ht="15.75">
      <c r="G36" s="144"/>
    </row>
    <row r="37" spans="7:7" ht="15.75">
      <c r="G37" s="144"/>
    </row>
    <row r="38" spans="7:7" ht="15.75">
      <c r="G38" s="144"/>
    </row>
    <row r="40" spans="7:7">
      <c r="G40" s="145"/>
    </row>
    <row r="44" spans="7:7">
      <c r="G44" s="145"/>
    </row>
    <row r="46" spans="7:7" ht="15.75">
      <c r="G46" s="144"/>
    </row>
    <row r="47" spans="7:7" ht="15.75">
      <c r="G47" s="144"/>
    </row>
    <row r="48" spans="7:7" ht="15.75">
      <c r="G48" s="144"/>
    </row>
    <row r="49" spans="7:7" ht="15.7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142" t="e">
        <f>LISTADO!#REF!</f>
        <v>#REF!</v>
      </c>
      <c r="H10" s="142" t="e">
        <f>LISTADO!#REF!</f>
        <v>#REF!</v>
      </c>
      <c r="I10" s="34"/>
      <c r="J10" s="14"/>
    </row>
    <row r="11" spans="2:10" ht="30" hidden="1" customHeight="1">
      <c r="B11" s="14"/>
      <c r="E11" s="297" t="e">
        <f>LISTADO!#REF!</f>
        <v>#REF!</v>
      </c>
      <c r="F11" s="298"/>
      <c r="G11" s="143" t="e">
        <f>LISTADO!#REF!</f>
        <v>#REF!</v>
      </c>
      <c r="H11" s="14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08" customHeight="1">
      <c r="B14" s="16"/>
      <c r="D14" s="41" t="s">
        <v>340</v>
      </c>
      <c r="E14" s="214">
        <v>1</v>
      </c>
      <c r="F14" s="214">
        <v>1</v>
      </c>
      <c r="G14" s="294" t="s">
        <v>395</v>
      </c>
      <c r="H14" s="295"/>
      <c r="I14" s="35"/>
      <c r="J14" s="16"/>
    </row>
    <row r="15" spans="2:10" s="4" customFormat="1" ht="98.25" customHeight="1">
      <c r="B15" s="16"/>
      <c r="D15" s="41" t="s">
        <v>341</v>
      </c>
      <c r="E15" s="214">
        <v>1</v>
      </c>
      <c r="F15" s="214"/>
      <c r="G15" s="294" t="s">
        <v>399</v>
      </c>
      <c r="H15" s="295"/>
      <c r="I15" s="35"/>
      <c r="J15" s="16"/>
    </row>
    <row r="16" spans="2:10" ht="105" customHeight="1">
      <c r="B16" s="14"/>
      <c r="D16" s="41" t="s">
        <v>338</v>
      </c>
      <c r="E16" s="214">
        <v>1</v>
      </c>
      <c r="F16" s="214"/>
      <c r="G16" s="294"/>
      <c r="H16" s="295"/>
      <c r="I16" s="35"/>
      <c r="J16" s="14"/>
    </row>
    <row r="17" spans="1:10" ht="132.75" customHeight="1">
      <c r="B17" s="14"/>
      <c r="D17" s="64">
        <v>45656</v>
      </c>
      <c r="E17" s="119">
        <v>1</v>
      </c>
      <c r="F17" s="214"/>
      <c r="G17" s="341"/>
      <c r="H17" s="342"/>
      <c r="I17" s="35"/>
      <c r="J17" s="14"/>
    </row>
    <row r="18" spans="1:10" ht="7.5" customHeight="1">
      <c r="B18" s="14"/>
      <c r="C18" s="14"/>
      <c r="D18" s="17"/>
      <c r="E18" s="17"/>
      <c r="F18" s="17"/>
      <c r="G18" s="18"/>
      <c r="H18" s="18"/>
      <c r="I18" s="37"/>
      <c r="J18" s="14"/>
    </row>
    <row r="19" spans="1:10">
      <c r="A19" s="307"/>
      <c r="B19" s="307"/>
      <c r="C19" s="307"/>
      <c r="D19" s="307"/>
      <c r="E19" s="307"/>
      <c r="F19" s="307"/>
      <c r="G19" s="307"/>
      <c r="H19" s="307"/>
      <c r="I19" s="307"/>
      <c r="J19" s="307"/>
    </row>
    <row r="20" spans="1:10">
      <c r="A20" s="307"/>
      <c r="B20" s="307"/>
      <c r="C20" s="307"/>
      <c r="D20" s="307"/>
      <c r="E20" s="307"/>
      <c r="F20" s="307"/>
      <c r="G20" s="307"/>
      <c r="H20" s="307"/>
      <c r="I20" s="307"/>
      <c r="J20" s="307"/>
    </row>
    <row r="21" spans="1:10">
      <c r="A21" s="307"/>
      <c r="B21" s="307"/>
      <c r="C21" s="307"/>
      <c r="D21" s="307"/>
      <c r="E21" s="307"/>
      <c r="F21" s="307"/>
      <c r="G21" s="307"/>
      <c r="H21" s="307"/>
      <c r="I21" s="307"/>
      <c r="J21" s="307"/>
    </row>
    <row r="22" spans="1:10">
      <c r="A22" s="307"/>
      <c r="B22" s="307"/>
      <c r="C22" s="307"/>
      <c r="D22" s="307"/>
      <c r="E22" s="307"/>
      <c r="F22" s="307"/>
      <c r="G22" s="307"/>
      <c r="H22" s="307"/>
      <c r="I22" s="307"/>
      <c r="J22" s="307"/>
    </row>
    <row r="23" spans="1:10">
      <c r="A23" s="307"/>
      <c r="B23" s="307"/>
      <c r="C23" s="307"/>
      <c r="D23" s="307"/>
      <c r="E23" s="307"/>
      <c r="F23" s="307"/>
      <c r="G23" s="307"/>
      <c r="H23" s="307"/>
      <c r="I23" s="307"/>
      <c r="J23" s="307"/>
    </row>
    <row r="24" spans="1:10">
      <c r="A24" s="307"/>
      <c r="B24" s="307"/>
      <c r="C24" s="307"/>
      <c r="D24" s="307"/>
      <c r="E24" s="307"/>
      <c r="F24" s="307"/>
      <c r="G24" s="307"/>
      <c r="H24" s="307"/>
      <c r="I24" s="307"/>
      <c r="J24" s="307"/>
    </row>
    <row r="25" spans="1:10">
      <c r="A25" s="307"/>
      <c r="B25" s="307"/>
      <c r="C25" s="307"/>
      <c r="D25" s="307"/>
      <c r="E25" s="307"/>
      <c r="F25" s="307"/>
      <c r="G25" s="307"/>
      <c r="H25" s="307"/>
      <c r="I25" s="307"/>
      <c r="J25" s="307"/>
    </row>
    <row r="26" spans="1:10">
      <c r="A26" s="307"/>
      <c r="B26" s="307"/>
      <c r="C26" s="307"/>
      <c r="D26" s="307"/>
      <c r="E26" s="307"/>
      <c r="F26" s="307"/>
      <c r="G26" s="307"/>
      <c r="H26" s="307"/>
      <c r="I26" s="307"/>
      <c r="J26" s="307"/>
    </row>
    <row r="27" spans="1:10">
      <c r="A27" s="307"/>
      <c r="B27" s="307"/>
      <c r="C27" s="307"/>
      <c r="D27" s="307"/>
      <c r="E27" s="307"/>
      <c r="F27" s="307"/>
      <c r="G27" s="307"/>
      <c r="H27" s="307"/>
      <c r="I27" s="307"/>
      <c r="J27" s="307"/>
    </row>
    <row r="28" spans="1:10">
      <c r="A28" s="307"/>
      <c r="B28" s="307"/>
      <c r="C28" s="307"/>
      <c r="D28" s="307"/>
      <c r="E28" s="307"/>
      <c r="F28" s="307"/>
      <c r="G28" s="307"/>
      <c r="H28" s="307"/>
      <c r="I28" s="307"/>
      <c r="J28" s="307"/>
    </row>
    <row r="29" spans="1:10">
      <c r="A29" s="307"/>
      <c r="B29" s="307"/>
      <c r="C29" s="307"/>
      <c r="D29" s="307"/>
      <c r="E29" s="307"/>
      <c r="F29" s="307"/>
      <c r="G29" s="307"/>
      <c r="H29" s="307"/>
      <c r="I29" s="307"/>
      <c r="J29" s="307"/>
    </row>
    <row r="30" spans="1:10">
      <c r="A30" s="307"/>
      <c r="B30" s="307"/>
      <c r="C30" s="307"/>
      <c r="D30" s="307"/>
      <c r="E30" s="307"/>
      <c r="F30" s="307"/>
      <c r="G30" s="307"/>
      <c r="H30" s="307"/>
      <c r="I30" s="307"/>
      <c r="J30" s="307"/>
    </row>
    <row r="31" spans="1:10">
      <c r="A31" s="307"/>
      <c r="B31" s="307"/>
      <c r="C31" s="307"/>
      <c r="D31" s="307"/>
      <c r="E31" s="307"/>
      <c r="F31" s="307"/>
      <c r="G31" s="307"/>
      <c r="H31" s="307"/>
      <c r="I31" s="307"/>
      <c r="J31" s="307"/>
    </row>
    <row r="32" spans="1:10">
      <c r="A32" s="307"/>
      <c r="B32" s="307"/>
      <c r="C32" s="307"/>
      <c r="D32" s="307"/>
      <c r="E32" s="307"/>
      <c r="F32" s="307"/>
      <c r="G32" s="307"/>
      <c r="H32" s="307"/>
      <c r="I32" s="307"/>
      <c r="J32" s="307"/>
    </row>
    <row r="33" spans="1:10">
      <c r="A33" s="307"/>
      <c r="B33" s="307"/>
      <c r="C33" s="307"/>
      <c r="D33" s="307"/>
      <c r="E33" s="307"/>
      <c r="F33" s="307"/>
      <c r="G33" s="307"/>
      <c r="H33" s="307"/>
      <c r="I33" s="307"/>
      <c r="J33" s="307"/>
    </row>
    <row r="34" spans="1:10">
      <c r="A34" s="307"/>
      <c r="B34" s="307"/>
      <c r="C34" s="307"/>
      <c r="D34" s="307"/>
      <c r="E34" s="307"/>
      <c r="F34" s="307"/>
      <c r="G34" s="307"/>
      <c r="H34" s="307"/>
      <c r="I34" s="307"/>
      <c r="J34" s="307"/>
    </row>
    <row r="35" spans="1:10">
      <c r="A35" s="307"/>
      <c r="B35" s="307"/>
      <c r="C35" s="307"/>
      <c r="D35" s="307"/>
      <c r="E35" s="307"/>
      <c r="F35" s="307"/>
      <c r="G35" s="307"/>
      <c r="H35" s="307"/>
      <c r="I35" s="307"/>
      <c r="J35" s="307"/>
    </row>
    <row r="36" spans="1:10">
      <c r="A36" s="307"/>
      <c r="B36" s="307"/>
      <c r="C36" s="307"/>
      <c r="D36" s="307"/>
      <c r="E36" s="307"/>
      <c r="F36" s="307"/>
      <c r="G36" s="307"/>
      <c r="H36" s="307"/>
      <c r="I36" s="307"/>
      <c r="J36" s="307"/>
    </row>
    <row r="37" spans="1:10">
      <c r="A37" s="307"/>
      <c r="B37" s="307"/>
      <c r="C37" s="307"/>
      <c r="D37" s="307"/>
      <c r="E37" s="307"/>
      <c r="F37" s="307"/>
      <c r="G37" s="307"/>
      <c r="H37" s="307"/>
      <c r="I37" s="307"/>
      <c r="J37" s="307"/>
    </row>
    <row r="38" spans="1:10">
      <c r="A38" s="307"/>
      <c r="B38" s="307"/>
      <c r="C38" s="307"/>
      <c r="D38" s="307"/>
      <c r="E38" s="307"/>
      <c r="F38" s="307"/>
      <c r="G38" s="307"/>
      <c r="H38" s="307"/>
      <c r="I38" s="307"/>
      <c r="J38" s="307"/>
    </row>
    <row r="39" spans="1:10">
      <c r="A39" s="307"/>
      <c r="B39" s="307"/>
      <c r="C39" s="307"/>
      <c r="D39" s="307"/>
      <c r="E39" s="307"/>
      <c r="F39" s="307"/>
      <c r="G39" s="307"/>
      <c r="H39" s="307"/>
      <c r="I39" s="307"/>
      <c r="J39" s="307"/>
    </row>
    <row r="40" spans="1:10">
      <c r="A40" s="307"/>
      <c r="B40" s="307"/>
      <c r="C40" s="307"/>
      <c r="D40" s="307"/>
      <c r="E40" s="307"/>
      <c r="F40" s="307"/>
      <c r="G40" s="307"/>
      <c r="H40" s="307"/>
      <c r="I40" s="307"/>
      <c r="J40" s="307"/>
    </row>
    <row r="41" spans="1:10">
      <c r="A41" s="307"/>
      <c r="B41" s="307"/>
      <c r="C41" s="307"/>
      <c r="D41" s="307"/>
      <c r="E41" s="307"/>
      <c r="F41" s="307"/>
      <c r="G41" s="307"/>
      <c r="H41" s="307"/>
      <c r="I41" s="307"/>
      <c r="J41" s="307"/>
    </row>
    <row r="42" spans="1:10">
      <c r="A42" s="307"/>
      <c r="B42" s="307"/>
      <c r="C42" s="307"/>
      <c r="D42" s="307"/>
      <c r="E42" s="307"/>
      <c r="F42" s="307"/>
      <c r="G42" s="307"/>
      <c r="H42" s="307"/>
      <c r="I42" s="307"/>
      <c r="J42" s="307"/>
    </row>
    <row r="43" spans="1:10">
      <c r="A43" s="307"/>
      <c r="B43" s="307"/>
      <c r="C43" s="307"/>
      <c r="D43" s="307"/>
      <c r="E43" s="307"/>
      <c r="F43" s="307"/>
      <c r="G43" s="307"/>
      <c r="H43" s="307"/>
      <c r="I43" s="307"/>
      <c r="J43" s="307"/>
    </row>
    <row r="44" spans="1:10">
      <c r="A44" s="307"/>
      <c r="B44" s="307"/>
      <c r="C44" s="307"/>
      <c r="D44" s="307"/>
      <c r="E44" s="307"/>
      <c r="F44" s="307"/>
      <c r="G44" s="307"/>
      <c r="H44" s="307"/>
      <c r="I44" s="307"/>
      <c r="J44" s="307"/>
    </row>
    <row r="45" spans="1:10">
      <c r="A45" s="307"/>
      <c r="B45" s="307"/>
      <c r="C45" s="307"/>
      <c r="D45" s="307"/>
      <c r="E45" s="307"/>
      <c r="F45" s="307"/>
      <c r="G45" s="307"/>
      <c r="H45" s="307"/>
      <c r="I45" s="307"/>
      <c r="J45" s="307"/>
    </row>
    <row r="46" spans="1:10">
      <c r="A46" s="307"/>
      <c r="B46" s="307"/>
      <c r="C46" s="307"/>
      <c r="D46" s="307"/>
      <c r="E46" s="307"/>
      <c r="F46" s="307"/>
      <c r="G46" s="307"/>
      <c r="H46" s="307"/>
      <c r="I46" s="307"/>
      <c r="J46" s="307"/>
    </row>
    <row r="47" spans="1:10">
      <c r="A47" s="307"/>
      <c r="B47" s="307"/>
      <c r="C47" s="307"/>
      <c r="D47" s="307"/>
      <c r="E47" s="307"/>
      <c r="F47" s="307"/>
      <c r="G47" s="307"/>
      <c r="H47" s="307"/>
      <c r="I47" s="307"/>
      <c r="J47" s="307"/>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9.75" customHeight="1">
      <c r="B14" s="16"/>
      <c r="D14" s="41" t="s">
        <v>340</v>
      </c>
      <c r="E14" s="151">
        <v>1</v>
      </c>
      <c r="F14" s="214"/>
      <c r="G14" s="343"/>
      <c r="H14" s="293"/>
      <c r="I14" s="35"/>
      <c r="J14" s="16"/>
    </row>
    <row r="15" spans="2:10" ht="99.75" customHeight="1">
      <c r="B15" s="14"/>
      <c r="D15" s="41" t="s">
        <v>341</v>
      </c>
      <c r="E15" s="214">
        <v>1</v>
      </c>
      <c r="F15" s="214"/>
      <c r="G15" s="343"/>
      <c r="H15" s="344"/>
      <c r="I15" s="35"/>
      <c r="J15" s="14"/>
    </row>
    <row r="16" spans="2:10" ht="77.25" customHeight="1">
      <c r="B16" s="14"/>
      <c r="D16" s="41" t="s">
        <v>338</v>
      </c>
      <c r="E16" s="214">
        <v>1</v>
      </c>
      <c r="F16" s="214"/>
      <c r="G16" s="343"/>
      <c r="H16" s="344"/>
      <c r="I16" s="35"/>
      <c r="J16" s="14"/>
    </row>
    <row r="17" spans="2:10" ht="96" customHeight="1">
      <c r="B17" s="14"/>
      <c r="D17" s="41" t="s">
        <v>339</v>
      </c>
      <c r="E17" s="119">
        <v>1</v>
      </c>
      <c r="F17" s="214"/>
      <c r="G17" s="292"/>
      <c r="H17" s="293"/>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340</v>
      </c>
      <c r="E14" s="151">
        <v>0</v>
      </c>
      <c r="F14" s="214"/>
      <c r="G14" s="345"/>
      <c r="H14" s="346"/>
      <c r="I14" s="35"/>
      <c r="J14" s="16"/>
    </row>
    <row r="15" spans="2:10" ht="36" customHeight="1">
      <c r="B15" s="14"/>
      <c r="D15" s="41" t="s">
        <v>341</v>
      </c>
      <c r="E15" s="214">
        <v>0</v>
      </c>
      <c r="F15" s="214"/>
      <c r="G15" s="345"/>
      <c r="H15" s="346"/>
      <c r="I15" s="35"/>
      <c r="J15" s="14"/>
    </row>
    <row r="16" spans="2:10" ht="34.5" customHeight="1">
      <c r="B16" s="14"/>
      <c r="D16" s="41" t="s">
        <v>338</v>
      </c>
      <c r="E16" s="214">
        <v>0</v>
      </c>
      <c r="F16" s="214"/>
      <c r="G16" s="345"/>
      <c r="H16" s="346"/>
      <c r="I16" s="35"/>
      <c r="J16" s="14"/>
    </row>
    <row r="17" spans="2:10" ht="39.75" customHeight="1">
      <c r="B17" s="14"/>
      <c r="C17" s="149"/>
      <c r="D17" s="41" t="s">
        <v>339</v>
      </c>
      <c r="E17" s="151">
        <v>0</v>
      </c>
      <c r="F17" s="214"/>
      <c r="G17" s="294"/>
      <c r="H17" s="295"/>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D18" sqref="D18:H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50" t="e">
        <f>LISTADO!#REF!</f>
        <v>#REF!</v>
      </c>
      <c r="H10" s="50" t="e">
        <f>LISTADO!#REF!</f>
        <v>#REF!</v>
      </c>
      <c r="I10" s="34"/>
      <c r="J10" s="14"/>
    </row>
    <row r="11" spans="2:10" ht="30" hidden="1" customHeight="1">
      <c r="B11" s="14"/>
      <c r="E11" s="297" t="e">
        <f>LISTADO!#REF!</f>
        <v>#REF!</v>
      </c>
      <c r="F11" s="298"/>
      <c r="G11" s="51" t="e">
        <f>LISTADO!#REF!</f>
        <v>#REF!</v>
      </c>
      <c r="H11" s="51"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54" customHeight="1">
      <c r="B14" s="16"/>
      <c r="D14" s="41" t="s">
        <v>340</v>
      </c>
      <c r="E14" s="151">
        <v>1</v>
      </c>
      <c r="F14" s="214"/>
      <c r="G14" s="343"/>
      <c r="H14" s="344"/>
      <c r="I14" s="35"/>
      <c r="J14" s="16"/>
    </row>
    <row r="15" spans="2:10" ht="74.25" customHeight="1">
      <c r="B15" s="14"/>
      <c r="D15" s="41" t="s">
        <v>308</v>
      </c>
      <c r="E15" s="214">
        <v>1</v>
      </c>
      <c r="F15" s="214"/>
      <c r="G15" s="349"/>
      <c r="H15" s="350"/>
      <c r="I15" s="35"/>
      <c r="J15" s="14"/>
    </row>
    <row r="16" spans="2:10" ht="102.75" customHeight="1">
      <c r="B16" s="14"/>
      <c r="D16" s="41" t="s">
        <v>338</v>
      </c>
      <c r="E16" s="214">
        <v>1</v>
      </c>
      <c r="F16" s="214"/>
      <c r="G16" s="343"/>
      <c r="H16" s="344"/>
      <c r="I16" s="35"/>
      <c r="J16" s="14"/>
    </row>
    <row r="17" spans="2:10" ht="109.5" customHeight="1">
      <c r="B17" s="14"/>
      <c r="D17" s="41" t="s">
        <v>339</v>
      </c>
      <c r="E17" s="119">
        <v>1</v>
      </c>
      <c r="F17" s="214"/>
      <c r="G17" s="294"/>
      <c r="H17" s="295"/>
      <c r="I17" s="36"/>
      <c r="J17" s="14"/>
    </row>
    <row r="18" spans="2:10" ht="10.5" customHeight="1">
      <c r="B18" s="14"/>
      <c r="C18" s="14"/>
      <c r="D18" s="347"/>
      <c r="E18" s="347"/>
      <c r="F18" s="347"/>
      <c r="G18" s="347"/>
      <c r="H18" s="347"/>
      <c r="I18" s="37"/>
      <c r="J18" s="14"/>
    </row>
    <row r="19" spans="2:10" ht="35.25" hidden="1" customHeight="1">
      <c r="D19" s="348"/>
      <c r="E19" s="348"/>
      <c r="F19" s="348"/>
      <c r="G19" s="348"/>
      <c r="H19" s="348"/>
    </row>
    <row r="20" spans="2:10" hidden="1">
      <c r="D20" s="348"/>
      <c r="E20" s="348"/>
      <c r="F20" s="348"/>
      <c r="G20" s="348"/>
      <c r="H20" s="348"/>
    </row>
    <row r="21" spans="2:10" hidden="1">
      <c r="D21" s="348"/>
      <c r="E21" s="348"/>
      <c r="F21" s="348"/>
      <c r="G21" s="348"/>
      <c r="H21" s="348"/>
    </row>
    <row r="22" spans="2:10" hidden="1">
      <c r="D22" s="348"/>
      <c r="E22" s="348"/>
      <c r="F22" s="348"/>
      <c r="G22" s="348"/>
      <c r="H22" s="348"/>
    </row>
    <row r="23" spans="2:10" hidden="1">
      <c r="D23" s="348"/>
      <c r="E23" s="348"/>
      <c r="F23" s="348"/>
      <c r="G23" s="348"/>
      <c r="H23" s="348"/>
    </row>
    <row r="24" spans="2:10" hidden="1">
      <c r="D24" s="348"/>
      <c r="E24" s="348"/>
      <c r="F24" s="348"/>
      <c r="G24" s="348"/>
      <c r="H24" s="348"/>
    </row>
    <row r="25" spans="2:10" hidden="1">
      <c r="D25" s="348"/>
      <c r="E25" s="348"/>
      <c r="F25" s="348"/>
      <c r="G25" s="348"/>
      <c r="H25" s="348"/>
    </row>
    <row r="26" spans="2:10" hidden="1">
      <c r="D26" s="348"/>
      <c r="E26" s="348"/>
      <c r="F26" s="348"/>
      <c r="G26" s="348"/>
      <c r="H26" s="348"/>
    </row>
    <row r="27" spans="2:10" hidden="1">
      <c r="D27" s="348"/>
      <c r="E27" s="348"/>
      <c r="F27" s="348"/>
      <c r="G27" s="348"/>
      <c r="H27" s="348"/>
    </row>
    <row r="28" spans="2:10" hidden="1">
      <c r="D28" s="348"/>
      <c r="E28" s="348"/>
      <c r="F28" s="348"/>
      <c r="G28" s="348"/>
      <c r="H28" s="348"/>
    </row>
    <row r="29" spans="2:10" hidden="1">
      <c r="D29" s="348"/>
      <c r="E29" s="348"/>
      <c r="F29" s="348"/>
      <c r="G29" s="348"/>
      <c r="H29" s="348"/>
    </row>
    <row r="30" spans="2:10" hidden="1">
      <c r="D30" s="348"/>
      <c r="E30" s="348"/>
      <c r="F30" s="348"/>
      <c r="G30" s="348"/>
      <c r="H30" s="348"/>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topLeftCell="A12" workbookViewId="0">
      <selection activeCell="A19" sqref="A19:J5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06"/>
      <c r="D3" s="306"/>
      <c r="E3" s="306"/>
      <c r="F3" s="306"/>
      <c r="G3" s="306"/>
      <c r="H3" s="306"/>
      <c r="I3" s="306"/>
      <c r="J3" s="306"/>
    </row>
    <row r="4" spans="2:10">
      <c r="B4" s="14"/>
      <c r="C4" s="306"/>
      <c r="D4" s="306"/>
      <c r="E4" s="306"/>
      <c r="F4" s="306"/>
      <c r="G4" s="306"/>
      <c r="H4" s="306"/>
      <c r="I4" s="306"/>
      <c r="J4" s="306"/>
    </row>
    <row r="5" spans="2:10" ht="167.25" customHeight="1">
      <c r="B5" s="14"/>
      <c r="C5" s="306"/>
      <c r="D5" s="306"/>
      <c r="E5" s="306"/>
      <c r="F5" s="306"/>
      <c r="G5" s="306"/>
      <c r="H5" s="306"/>
      <c r="I5" s="306"/>
      <c r="J5" s="306"/>
    </row>
    <row r="6" spans="2:10">
      <c r="B6" s="14"/>
      <c r="C6" s="306"/>
      <c r="D6" s="306"/>
      <c r="E6" s="306"/>
      <c r="F6" s="306"/>
      <c r="G6" s="306"/>
      <c r="H6" s="306"/>
      <c r="I6" s="306"/>
      <c r="J6" s="306"/>
    </row>
    <row r="7" spans="2:10">
      <c r="B7" s="14"/>
      <c r="C7" s="306"/>
      <c r="D7" s="306"/>
      <c r="E7" s="306"/>
      <c r="F7" s="306"/>
      <c r="G7" s="306"/>
      <c r="H7" s="306"/>
      <c r="I7" s="306"/>
      <c r="J7" s="306"/>
    </row>
    <row r="8" spans="2:10" ht="89.25" customHeight="1">
      <c r="B8" s="14"/>
      <c r="C8" s="306"/>
      <c r="D8" s="306"/>
      <c r="E8" s="306"/>
      <c r="F8" s="306"/>
      <c r="G8" s="306"/>
      <c r="H8" s="306"/>
      <c r="I8" s="306"/>
      <c r="J8" s="306"/>
    </row>
    <row r="9" spans="2:10" ht="30" customHeight="1">
      <c r="B9" s="14"/>
      <c r="C9" s="306"/>
      <c r="D9" s="306"/>
      <c r="E9" s="306"/>
      <c r="F9" s="306"/>
      <c r="G9" s="306"/>
      <c r="H9" s="306"/>
      <c r="I9" s="306"/>
      <c r="J9" s="306"/>
    </row>
    <row r="10" spans="2:10" ht="30" hidden="1" customHeight="1">
      <c r="B10" s="14"/>
      <c r="E10" s="296" t="e">
        <f>LISTADO!#REF!</f>
        <v>#REF!</v>
      </c>
      <c r="F10" s="296"/>
      <c r="G10" s="89" t="e">
        <f>LISTADO!#REF!</f>
        <v>#REF!</v>
      </c>
      <c r="H10" s="89" t="e">
        <f>LISTADO!#REF!</f>
        <v>#REF!</v>
      </c>
      <c r="I10" s="34"/>
      <c r="J10" s="14"/>
    </row>
    <row r="11" spans="2:10" ht="30" hidden="1" customHeight="1">
      <c r="B11" s="14"/>
      <c r="E11" s="297" t="e">
        <f>LISTADO!#REF!</f>
        <v>#REF!</v>
      </c>
      <c r="F11" s="298"/>
      <c r="G11" s="90" t="e">
        <f>LISTADO!#REF!</f>
        <v>#REF!</v>
      </c>
      <c r="H11" s="90"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27" customHeight="1">
      <c r="B14" s="16"/>
      <c r="D14" s="41" t="s">
        <v>340</v>
      </c>
      <c r="E14" s="151">
        <v>1</v>
      </c>
      <c r="F14" s="151"/>
      <c r="G14" s="292"/>
      <c r="H14" s="293"/>
      <c r="I14" s="35"/>
      <c r="J14" s="16"/>
    </row>
    <row r="15" spans="2:10" ht="49.5" customHeight="1">
      <c r="B15" s="14"/>
      <c r="D15" s="41" t="s">
        <v>341</v>
      </c>
      <c r="E15" s="214">
        <v>1</v>
      </c>
      <c r="F15" s="214"/>
      <c r="G15" s="343"/>
      <c r="H15" s="344"/>
      <c r="I15" s="35"/>
      <c r="J15" s="14"/>
    </row>
    <row r="16" spans="2:10" ht="36.75" customHeight="1">
      <c r="B16" s="14"/>
      <c r="D16" s="41" t="s">
        <v>338</v>
      </c>
      <c r="E16" s="214">
        <v>1</v>
      </c>
      <c r="F16" s="214"/>
      <c r="G16" s="343"/>
      <c r="H16" s="344"/>
      <c r="I16" s="35"/>
      <c r="J16" s="14"/>
    </row>
    <row r="17" spans="1:10" ht="33" customHeight="1">
      <c r="B17" s="14"/>
      <c r="D17" s="41" t="s">
        <v>339</v>
      </c>
      <c r="E17" s="214">
        <v>1</v>
      </c>
      <c r="F17" s="214"/>
      <c r="G17" s="294"/>
      <c r="H17" s="295"/>
      <c r="I17" s="36"/>
      <c r="J17" s="14"/>
    </row>
    <row r="18" spans="1:10" ht="3" customHeight="1">
      <c r="D18" s="65"/>
      <c r="E18" s="95"/>
      <c r="F18" s="95"/>
      <c r="G18" s="294"/>
      <c r="H18" s="295"/>
    </row>
    <row r="19" spans="1:10">
      <c r="A19" s="306"/>
      <c r="B19" s="306"/>
      <c r="C19" s="306"/>
      <c r="D19" s="306"/>
      <c r="E19" s="306"/>
      <c r="F19" s="306"/>
      <c r="G19" s="306"/>
      <c r="H19" s="306"/>
      <c r="I19" s="306"/>
      <c r="J19" s="306"/>
    </row>
    <row r="20" spans="1:10">
      <c r="A20" s="306"/>
      <c r="B20" s="306"/>
      <c r="C20" s="306"/>
      <c r="D20" s="306"/>
      <c r="E20" s="306"/>
      <c r="F20" s="306"/>
      <c r="G20" s="306"/>
      <c r="H20" s="306"/>
      <c r="I20" s="306"/>
      <c r="J20" s="306"/>
    </row>
    <row r="21" spans="1:10">
      <c r="A21" s="306"/>
      <c r="B21" s="306"/>
      <c r="C21" s="306"/>
      <c r="D21" s="306"/>
      <c r="E21" s="306"/>
      <c r="F21" s="306"/>
      <c r="G21" s="306"/>
      <c r="H21" s="306"/>
      <c r="I21" s="306"/>
      <c r="J21" s="306"/>
    </row>
    <row r="22" spans="1:10">
      <c r="A22" s="306"/>
      <c r="B22" s="306"/>
      <c r="C22" s="306"/>
      <c r="D22" s="306"/>
      <c r="E22" s="306"/>
      <c r="F22" s="306"/>
      <c r="G22" s="306"/>
      <c r="H22" s="306"/>
      <c r="I22" s="306"/>
      <c r="J22" s="306"/>
    </row>
    <row r="23" spans="1:10">
      <c r="A23" s="306"/>
      <c r="B23" s="306"/>
      <c r="C23" s="306"/>
      <c r="D23" s="306"/>
      <c r="E23" s="306"/>
      <c r="F23" s="306"/>
      <c r="G23" s="306"/>
      <c r="H23" s="306"/>
      <c r="I23" s="306"/>
      <c r="J23" s="306"/>
    </row>
    <row r="24" spans="1:10">
      <c r="A24" s="306"/>
      <c r="B24" s="306"/>
      <c r="C24" s="306"/>
      <c r="D24" s="306"/>
      <c r="E24" s="306"/>
      <c r="F24" s="306"/>
      <c r="G24" s="306"/>
      <c r="H24" s="306"/>
      <c r="I24" s="306"/>
      <c r="J24" s="306"/>
    </row>
    <row r="25" spans="1:10">
      <c r="A25" s="306"/>
      <c r="B25" s="306"/>
      <c r="C25" s="306"/>
      <c r="D25" s="306"/>
      <c r="E25" s="306"/>
      <c r="F25" s="306"/>
      <c r="G25" s="306"/>
      <c r="H25" s="306"/>
      <c r="I25" s="306"/>
      <c r="J25" s="306"/>
    </row>
    <row r="26" spans="1:10">
      <c r="A26" s="306"/>
      <c r="B26" s="306"/>
      <c r="C26" s="306"/>
      <c r="D26" s="306"/>
      <c r="E26" s="306"/>
      <c r="F26" s="306"/>
      <c r="G26" s="306"/>
      <c r="H26" s="306"/>
      <c r="I26" s="306"/>
      <c r="J26" s="306"/>
    </row>
    <row r="27" spans="1:10">
      <c r="A27" s="306"/>
      <c r="B27" s="306"/>
      <c r="C27" s="306"/>
      <c r="D27" s="306"/>
      <c r="E27" s="306"/>
      <c r="F27" s="306"/>
      <c r="G27" s="306"/>
      <c r="H27" s="306"/>
      <c r="I27" s="306"/>
      <c r="J27" s="306"/>
    </row>
    <row r="28" spans="1:10">
      <c r="A28" s="306"/>
      <c r="B28" s="306"/>
      <c r="C28" s="306"/>
      <c r="D28" s="306"/>
      <c r="E28" s="306"/>
      <c r="F28" s="306"/>
      <c r="G28" s="306"/>
      <c r="H28" s="306"/>
      <c r="I28" s="306"/>
      <c r="J28" s="306"/>
    </row>
    <row r="29" spans="1:10">
      <c r="A29" s="306"/>
      <c r="B29" s="306"/>
      <c r="C29" s="306"/>
      <c r="D29" s="306"/>
      <c r="E29" s="306"/>
      <c r="F29" s="306"/>
      <c r="G29" s="306"/>
      <c r="H29" s="306"/>
      <c r="I29" s="306"/>
      <c r="J29" s="306"/>
    </row>
    <row r="30" spans="1:10">
      <c r="A30" s="306"/>
      <c r="B30" s="306"/>
      <c r="C30" s="306"/>
      <c r="D30" s="306"/>
      <c r="E30" s="306"/>
      <c r="F30" s="306"/>
      <c r="G30" s="306"/>
      <c r="H30" s="306"/>
      <c r="I30" s="306"/>
      <c r="J30" s="306"/>
    </row>
    <row r="31" spans="1:10">
      <c r="A31" s="306"/>
      <c r="B31" s="306"/>
      <c r="C31" s="306"/>
      <c r="D31" s="306"/>
      <c r="E31" s="306"/>
      <c r="F31" s="306"/>
      <c r="G31" s="306"/>
      <c r="H31" s="306"/>
      <c r="I31" s="306"/>
      <c r="J31" s="306"/>
    </row>
    <row r="32" spans="1:10">
      <c r="A32" s="306"/>
      <c r="B32" s="306"/>
      <c r="C32" s="306"/>
      <c r="D32" s="306"/>
      <c r="E32" s="306"/>
      <c r="F32" s="306"/>
      <c r="G32" s="306"/>
      <c r="H32" s="306"/>
      <c r="I32" s="306"/>
      <c r="J32" s="306"/>
    </row>
    <row r="33" spans="1:10">
      <c r="A33" s="306"/>
      <c r="B33" s="306"/>
      <c r="C33" s="306"/>
      <c r="D33" s="306"/>
      <c r="E33" s="306"/>
      <c r="F33" s="306"/>
      <c r="G33" s="306"/>
      <c r="H33" s="306"/>
      <c r="I33" s="306"/>
      <c r="J33" s="306"/>
    </row>
    <row r="34" spans="1:10">
      <c r="A34" s="306"/>
      <c r="B34" s="306"/>
      <c r="C34" s="306"/>
      <c r="D34" s="306"/>
      <c r="E34" s="306"/>
      <c r="F34" s="306"/>
      <c r="G34" s="306"/>
      <c r="H34" s="306"/>
      <c r="I34" s="306"/>
      <c r="J34" s="306"/>
    </row>
    <row r="35" spans="1:10">
      <c r="A35" s="306"/>
      <c r="B35" s="306"/>
      <c r="C35" s="306"/>
      <c r="D35" s="306"/>
      <c r="E35" s="306"/>
      <c r="F35" s="306"/>
      <c r="G35" s="306"/>
      <c r="H35" s="306"/>
      <c r="I35" s="306"/>
      <c r="J35" s="306"/>
    </row>
    <row r="36" spans="1:10">
      <c r="A36" s="306"/>
      <c r="B36" s="306"/>
      <c r="C36" s="306"/>
      <c r="D36" s="306"/>
      <c r="E36" s="306"/>
      <c r="F36" s="306"/>
      <c r="G36" s="306"/>
      <c r="H36" s="306"/>
      <c r="I36" s="306"/>
      <c r="J36" s="306"/>
    </row>
    <row r="37" spans="1:10">
      <c r="A37" s="306"/>
      <c r="B37" s="306"/>
      <c r="C37" s="306"/>
      <c r="D37" s="306"/>
      <c r="E37" s="306"/>
      <c r="F37" s="306"/>
      <c r="G37" s="306"/>
      <c r="H37" s="306"/>
      <c r="I37" s="306"/>
      <c r="J37" s="306"/>
    </row>
    <row r="38" spans="1:10">
      <c r="A38" s="306"/>
      <c r="B38" s="306"/>
      <c r="C38" s="306"/>
      <c r="D38" s="306"/>
      <c r="E38" s="306"/>
      <c r="F38" s="306"/>
      <c r="G38" s="306"/>
      <c r="H38" s="306"/>
      <c r="I38" s="306"/>
      <c r="J38" s="306"/>
    </row>
    <row r="39" spans="1:10">
      <c r="A39" s="306"/>
      <c r="B39" s="306"/>
      <c r="C39" s="306"/>
      <c r="D39" s="306"/>
      <c r="E39" s="306"/>
      <c r="F39" s="306"/>
      <c r="G39" s="306"/>
      <c r="H39" s="306"/>
      <c r="I39" s="306"/>
      <c r="J39" s="306"/>
    </row>
    <row r="40" spans="1:10">
      <c r="A40" s="306"/>
      <c r="B40" s="306"/>
      <c r="C40" s="306"/>
      <c r="D40" s="306"/>
      <c r="E40" s="306"/>
      <c r="F40" s="306"/>
      <c r="G40" s="306"/>
      <c r="H40" s="306"/>
      <c r="I40" s="306"/>
      <c r="J40" s="306"/>
    </row>
    <row r="41" spans="1:10">
      <c r="A41" s="306"/>
      <c r="B41" s="306"/>
      <c r="C41" s="306"/>
      <c r="D41" s="306"/>
      <c r="E41" s="306"/>
      <c r="F41" s="306"/>
      <c r="G41" s="306"/>
      <c r="H41" s="306"/>
      <c r="I41" s="306"/>
      <c r="J41" s="306"/>
    </row>
    <row r="42" spans="1:10">
      <c r="A42" s="306"/>
      <c r="B42" s="306"/>
      <c r="C42" s="306"/>
      <c r="D42" s="306"/>
      <c r="E42" s="306"/>
      <c r="F42" s="306"/>
      <c r="G42" s="306"/>
      <c r="H42" s="306"/>
      <c r="I42" s="306"/>
      <c r="J42" s="306"/>
    </row>
    <row r="43" spans="1:10">
      <c r="A43" s="306"/>
      <c r="B43" s="306"/>
      <c r="C43" s="306"/>
      <c r="D43" s="306"/>
      <c r="E43" s="306"/>
      <c r="F43" s="306"/>
      <c r="G43" s="306"/>
      <c r="H43" s="306"/>
      <c r="I43" s="306"/>
      <c r="J43" s="306"/>
    </row>
    <row r="44" spans="1:10">
      <c r="A44" s="306"/>
      <c r="B44" s="306"/>
      <c r="C44" s="306"/>
      <c r="D44" s="306"/>
      <c r="E44" s="306"/>
      <c r="F44" s="306"/>
      <c r="G44" s="306"/>
      <c r="H44" s="306"/>
      <c r="I44" s="306"/>
      <c r="J44" s="306"/>
    </row>
    <row r="45" spans="1:10">
      <c r="A45" s="306"/>
      <c r="B45" s="306"/>
      <c r="C45" s="306"/>
      <c r="D45" s="306"/>
      <c r="E45" s="306"/>
      <c r="F45" s="306"/>
      <c r="G45" s="306"/>
      <c r="H45" s="306"/>
      <c r="I45" s="306"/>
      <c r="J45" s="306"/>
    </row>
    <row r="46" spans="1:10">
      <c r="A46" s="306"/>
      <c r="B46" s="306"/>
      <c r="C46" s="306"/>
      <c r="D46" s="306"/>
      <c r="E46" s="306"/>
      <c r="F46" s="306"/>
      <c r="G46" s="306"/>
      <c r="H46" s="306"/>
      <c r="I46" s="306"/>
      <c r="J46" s="306"/>
    </row>
    <row r="47" spans="1:10">
      <c r="A47" s="306"/>
      <c r="B47" s="306"/>
      <c r="C47" s="306"/>
      <c r="D47" s="306"/>
      <c r="E47" s="306"/>
      <c r="F47" s="306"/>
      <c r="G47" s="306"/>
      <c r="H47" s="306"/>
      <c r="I47" s="306"/>
      <c r="J47" s="306"/>
    </row>
    <row r="48" spans="1:10">
      <c r="A48" s="306"/>
      <c r="B48" s="306"/>
      <c r="C48" s="306"/>
      <c r="D48" s="306"/>
      <c r="E48" s="306"/>
      <c r="F48" s="306"/>
      <c r="G48" s="306"/>
      <c r="H48" s="306"/>
      <c r="I48" s="306"/>
      <c r="J48" s="306"/>
    </row>
    <row r="49" spans="1:10">
      <c r="A49" s="306"/>
      <c r="B49" s="306"/>
      <c r="C49" s="306"/>
      <c r="D49" s="306"/>
      <c r="E49" s="306"/>
      <c r="F49" s="306"/>
      <c r="G49" s="306"/>
      <c r="H49" s="306"/>
      <c r="I49" s="306"/>
      <c r="J49" s="306"/>
    </row>
    <row r="50" spans="1:10">
      <c r="A50" s="306"/>
      <c r="B50" s="306"/>
      <c r="C50" s="306"/>
      <c r="D50" s="306"/>
      <c r="E50" s="306"/>
      <c r="F50" s="306"/>
      <c r="G50" s="306"/>
      <c r="H50" s="306"/>
      <c r="I50" s="306"/>
      <c r="J50" s="306"/>
    </row>
    <row r="51" spans="1:10">
      <c r="A51" s="306"/>
      <c r="B51" s="306"/>
      <c r="C51" s="306"/>
      <c r="D51" s="306"/>
      <c r="E51" s="306"/>
      <c r="F51" s="306"/>
      <c r="G51" s="306"/>
      <c r="H51" s="306"/>
      <c r="I51" s="306"/>
      <c r="J51" s="306"/>
    </row>
    <row r="52" spans="1:10">
      <c r="A52" s="306"/>
      <c r="B52" s="306"/>
      <c r="C52" s="306"/>
      <c r="D52" s="306"/>
      <c r="E52" s="306"/>
      <c r="F52" s="306"/>
      <c r="G52" s="306"/>
      <c r="H52" s="306"/>
      <c r="I52" s="306"/>
      <c r="J52" s="306"/>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53" t="e">
        <f>LISTADO!#REF!</f>
        <v>#REF!</v>
      </c>
      <c r="F10" s="354"/>
      <c r="G10" s="50" t="e">
        <f>LISTADO!#REF!</f>
        <v>#REF!</v>
      </c>
      <c r="H10" s="50" t="e">
        <f>LISTADO!#REF!</f>
        <v>#REF!</v>
      </c>
      <c r="I10" s="14"/>
    </row>
    <row r="11" spans="2:9" ht="30" hidden="1" customHeight="1">
      <c r="B11" s="14"/>
      <c r="E11" s="297" t="e">
        <f>LISTADO!#REF!</f>
        <v>#REF!</v>
      </c>
      <c r="F11" s="298"/>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129" customHeight="1">
      <c r="B14" s="16"/>
      <c r="D14" s="68">
        <v>45381</v>
      </c>
      <c r="E14" s="95">
        <v>1</v>
      </c>
      <c r="F14" s="214">
        <v>1</v>
      </c>
      <c r="G14" s="355" t="s">
        <v>390</v>
      </c>
      <c r="H14" s="356"/>
      <c r="I14" s="16"/>
    </row>
    <row r="15" spans="2:9" ht="47.25" customHeight="1">
      <c r="B15" s="14"/>
      <c r="D15" s="68">
        <v>45473</v>
      </c>
      <c r="E15" s="119">
        <v>1</v>
      </c>
      <c r="F15" s="214"/>
      <c r="G15" s="357"/>
      <c r="H15" s="358"/>
      <c r="I15" s="14"/>
    </row>
    <row r="16" spans="2:9" ht="54" customHeight="1">
      <c r="B16" s="14"/>
      <c r="D16" s="64">
        <v>45565</v>
      </c>
      <c r="E16" s="151">
        <v>1</v>
      </c>
      <c r="F16" s="214"/>
      <c r="G16" s="292"/>
      <c r="H16" s="293"/>
      <c r="I16" s="14"/>
    </row>
    <row r="17" spans="2:9" ht="81.75" customHeight="1">
      <c r="B17" s="14"/>
      <c r="C17" s="14"/>
      <c r="D17" s="117">
        <v>45656</v>
      </c>
      <c r="E17" s="118">
        <v>1</v>
      </c>
      <c r="F17" s="214"/>
      <c r="G17" s="351"/>
      <c r="H17" s="352"/>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297" t="e">
        <f>LISTADO!#REF!</f>
        <v>#REF!</v>
      </c>
      <c r="F11" s="298"/>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6" customHeight="1">
      <c r="B14" s="16"/>
      <c r="D14" s="68">
        <v>45381</v>
      </c>
      <c r="E14" s="95">
        <v>1</v>
      </c>
      <c r="F14" s="214">
        <v>1</v>
      </c>
      <c r="G14" s="359" t="s">
        <v>389</v>
      </c>
      <c r="H14" s="346"/>
      <c r="I14" s="16"/>
    </row>
    <row r="15" spans="2:9" ht="45" customHeight="1">
      <c r="B15" s="14"/>
      <c r="D15" s="68">
        <v>45473</v>
      </c>
      <c r="E15" s="119">
        <v>1</v>
      </c>
      <c r="F15" s="214"/>
      <c r="G15" s="360"/>
      <c r="H15" s="361"/>
      <c r="I15" s="14"/>
    </row>
    <row r="16" spans="2:9" ht="33" customHeight="1">
      <c r="B16" s="14"/>
      <c r="D16" s="64">
        <v>45565</v>
      </c>
      <c r="E16" s="151">
        <v>1</v>
      </c>
      <c r="F16" s="214"/>
      <c r="G16" s="294"/>
      <c r="H16" s="295"/>
      <c r="I16" s="14"/>
    </row>
    <row r="17" spans="2:9" ht="45" customHeight="1">
      <c r="B17" s="14"/>
      <c r="C17" s="14"/>
      <c r="D17" s="117">
        <v>45656</v>
      </c>
      <c r="E17" s="118">
        <v>1</v>
      </c>
      <c r="F17" s="214"/>
      <c r="G17" s="351"/>
      <c r="H17" s="352"/>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48.75" customHeight="1">
      <c r="B14" s="16"/>
      <c r="D14" s="64">
        <v>45381</v>
      </c>
      <c r="E14" s="214">
        <v>1</v>
      </c>
      <c r="F14" s="214"/>
      <c r="G14" s="301"/>
      <c r="H14" s="302"/>
      <c r="I14" s="302"/>
      <c r="J14" s="302"/>
      <c r="K14" s="302"/>
      <c r="L14" s="302"/>
    </row>
    <row r="15" spans="2:12" ht="53.25" customHeight="1">
      <c r="B15" s="14"/>
      <c r="D15" s="64">
        <v>45473</v>
      </c>
      <c r="E15" s="214">
        <v>1</v>
      </c>
      <c r="F15" s="255"/>
      <c r="G15" s="302"/>
      <c r="H15" s="302"/>
      <c r="I15" s="302"/>
      <c r="J15" s="302"/>
      <c r="K15" s="302"/>
      <c r="L15" s="302"/>
    </row>
    <row r="16" spans="2:12" ht="69" customHeight="1">
      <c r="B16" s="14"/>
      <c r="D16" s="39" t="s">
        <v>338</v>
      </c>
      <c r="E16" s="214">
        <v>1</v>
      </c>
      <c r="F16" s="40"/>
      <c r="G16" s="294"/>
      <c r="H16" s="295"/>
      <c r="I16" s="35"/>
      <c r="J16" s="14"/>
    </row>
    <row r="17" spans="2:10" ht="56.25" customHeight="1">
      <c r="B17" s="14"/>
      <c r="C17" s="14"/>
      <c r="D17" s="39" t="s">
        <v>339</v>
      </c>
      <c r="E17" s="116">
        <v>1</v>
      </c>
      <c r="F17" s="40"/>
      <c r="G17" s="292"/>
      <c r="H17" s="293"/>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6" workbookViewId="0">
      <selection activeCell="D10" sqref="D10"/>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07"/>
      <c r="B4" s="307"/>
      <c r="C4" s="307"/>
      <c r="D4" s="307"/>
      <c r="E4" s="307"/>
      <c r="F4" s="307"/>
      <c r="G4" s="307"/>
      <c r="H4" s="221"/>
    </row>
    <row r="5" spans="1:8" ht="210.75" customHeight="1">
      <c r="A5" s="221"/>
      <c r="B5" s="221"/>
      <c r="C5" s="221"/>
      <c r="D5" s="221"/>
      <c r="E5" s="221"/>
      <c r="F5" s="221"/>
      <c r="G5" s="221"/>
      <c r="H5" s="221"/>
    </row>
    <row r="6" spans="1:8" ht="78" customHeight="1">
      <c r="A6" s="221"/>
      <c r="B6" s="221"/>
      <c r="C6" s="221"/>
      <c r="D6" s="221"/>
      <c r="E6" s="221"/>
      <c r="F6" s="221"/>
      <c r="G6" s="221"/>
      <c r="H6" s="232"/>
    </row>
    <row r="7" spans="1:8" ht="60" customHeight="1">
      <c r="A7" s="232"/>
      <c r="B7" s="5"/>
      <c r="C7" s="235"/>
      <c r="D7" s="233"/>
      <c r="E7" s="234" t="e">
        <f>LISTADO!#REF!</f>
        <v>#REF!</v>
      </c>
      <c r="F7" s="234" t="e">
        <f>LISTADO!#REF!</f>
        <v>#REF!</v>
      </c>
      <c r="G7" s="232"/>
    </row>
    <row r="8" spans="1:8" s="62" customFormat="1">
      <c r="B8" s="219" t="s">
        <v>13</v>
      </c>
      <c r="C8" s="219" t="s">
        <v>14</v>
      </c>
      <c r="D8" s="219" t="s">
        <v>15</v>
      </c>
      <c r="E8" s="299" t="s">
        <v>16</v>
      </c>
      <c r="F8" s="300"/>
    </row>
    <row r="9" spans="1:8" s="62" customFormat="1" ht="72.75" customHeight="1">
      <c r="A9" s="85"/>
      <c r="B9" s="64">
        <v>45381</v>
      </c>
      <c r="C9" s="29">
        <v>1</v>
      </c>
      <c r="D9" s="29">
        <v>1</v>
      </c>
      <c r="E9" s="363" t="s">
        <v>387</v>
      </c>
      <c r="F9" s="364"/>
    </row>
    <row r="10" spans="1:8" s="62" customFormat="1" ht="81.75" customHeight="1">
      <c r="B10" s="64">
        <v>45473</v>
      </c>
      <c r="C10" s="29">
        <v>1</v>
      </c>
      <c r="D10" s="29"/>
      <c r="E10" s="363"/>
      <c r="F10" s="364"/>
    </row>
    <row r="11" spans="1:8" s="62" customFormat="1" ht="85.5" customHeight="1">
      <c r="B11" s="64">
        <v>45565</v>
      </c>
      <c r="C11" s="29">
        <v>1</v>
      </c>
      <c r="D11" s="29"/>
      <c r="E11" s="365"/>
      <c r="F11" s="366"/>
    </row>
    <row r="12" spans="1:8" s="62" customFormat="1" ht="104.25" customHeight="1">
      <c r="B12" s="231">
        <v>45656</v>
      </c>
      <c r="C12" s="215">
        <v>1</v>
      </c>
      <c r="D12" s="215"/>
      <c r="E12" s="362"/>
      <c r="F12" s="352"/>
    </row>
    <row r="13" spans="1:8" s="62" customFormat="1">
      <c r="A13" s="306"/>
      <c r="B13" s="306"/>
      <c r="C13" s="306"/>
      <c r="D13" s="306"/>
      <c r="E13" s="306"/>
      <c r="F13" s="306"/>
      <c r="G13" s="306"/>
    </row>
    <row r="14" spans="1:8" s="62" customFormat="1">
      <c r="A14" s="306"/>
      <c r="B14" s="306"/>
      <c r="C14" s="306"/>
      <c r="D14" s="306"/>
      <c r="E14" s="306"/>
      <c r="F14" s="306"/>
      <c r="G14" s="306"/>
    </row>
    <row r="15" spans="1:8" s="62" customFormat="1">
      <c r="A15" s="306"/>
      <c r="B15" s="306"/>
      <c r="C15" s="306"/>
      <c r="D15" s="306"/>
      <c r="E15" s="306"/>
      <c r="F15" s="306"/>
      <c r="G15" s="306"/>
    </row>
    <row r="16" spans="1:8" s="62" customFormat="1">
      <c r="A16" s="306"/>
      <c r="B16" s="306"/>
      <c r="C16" s="306"/>
      <c r="D16" s="306"/>
      <c r="E16" s="306"/>
      <c r="F16" s="306"/>
      <c r="G16" s="306"/>
    </row>
    <row r="17" spans="1:7" s="62" customFormat="1">
      <c r="A17" s="306"/>
      <c r="B17" s="306"/>
      <c r="C17" s="306"/>
      <c r="D17" s="306"/>
      <c r="E17" s="306"/>
      <c r="F17" s="306"/>
      <c r="G17" s="306"/>
    </row>
    <row r="18" spans="1:7" s="62" customFormat="1">
      <c r="A18" s="220"/>
      <c r="B18" s="220"/>
      <c r="C18" s="220"/>
      <c r="D18" s="220"/>
      <c r="E18" s="220"/>
      <c r="F18" s="220"/>
      <c r="G18" s="220"/>
    </row>
    <row r="19" spans="1:7" s="62" customFormat="1">
      <c r="A19" s="220"/>
      <c r="B19" s="220"/>
      <c r="C19" s="220"/>
      <c r="D19" s="220"/>
      <c r="E19" s="220"/>
      <c r="F19" s="220"/>
      <c r="G19" s="220"/>
    </row>
    <row r="20" spans="1:7" s="62" customFormat="1">
      <c r="A20" s="220"/>
      <c r="B20" s="220"/>
      <c r="C20" s="220"/>
      <c r="D20" s="220"/>
      <c r="E20" s="220"/>
      <c r="F20" s="220"/>
      <c r="G20" s="220"/>
    </row>
    <row r="21" spans="1:7" s="62" customFormat="1">
      <c r="A21" s="220"/>
      <c r="B21" s="220"/>
      <c r="C21" s="220"/>
      <c r="D21" s="220"/>
      <c r="E21" s="220"/>
      <c r="F21" s="220"/>
      <c r="G21" s="220"/>
    </row>
    <row r="22" spans="1:7" s="62" customFormat="1">
      <c r="A22" s="220"/>
      <c r="B22" s="220"/>
      <c r="C22" s="220"/>
      <c r="D22" s="220"/>
      <c r="E22" s="220"/>
      <c r="F22" s="220"/>
      <c r="G22" s="220"/>
    </row>
    <row r="23" spans="1:7">
      <c r="A23" s="220"/>
      <c r="B23" s="220"/>
      <c r="C23" s="220"/>
      <c r="D23" s="220"/>
      <c r="E23" s="220"/>
      <c r="F23" s="220"/>
      <c r="G23" s="220"/>
    </row>
    <row r="24" spans="1:7">
      <c r="A24" s="220"/>
      <c r="B24" s="220"/>
      <c r="C24" s="220"/>
      <c r="D24" s="220"/>
      <c r="E24" s="220"/>
      <c r="F24" s="220"/>
      <c r="G24" s="220"/>
    </row>
    <row r="25" spans="1:7">
      <c r="A25" s="220"/>
      <c r="B25" s="220"/>
      <c r="C25" s="220"/>
      <c r="D25" s="220"/>
      <c r="E25" s="220"/>
      <c r="F25" s="220"/>
      <c r="G25" s="220"/>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E19" sqref="E19"/>
    </sheetView>
  </sheetViews>
  <sheetFormatPr baseColWidth="10" defaultRowHeight="15"/>
  <cols>
    <col min="3" max="3" width="7.42578125" customWidth="1"/>
    <col min="9" max="9" width="34.28515625" customWidth="1"/>
  </cols>
  <sheetData>
    <row r="1" spans="2:9">
      <c r="B1" s="367"/>
      <c r="C1" s="368"/>
      <c r="D1" s="368"/>
      <c r="E1" s="368"/>
      <c r="F1" s="368"/>
      <c r="G1" s="368"/>
      <c r="H1" s="368"/>
      <c r="I1" s="369"/>
    </row>
    <row r="2" spans="2:9">
      <c r="B2" s="370"/>
      <c r="C2" s="371"/>
      <c r="D2" s="371"/>
      <c r="E2" s="371"/>
      <c r="F2" s="371"/>
      <c r="G2" s="371"/>
      <c r="H2" s="371"/>
      <c r="I2" s="372"/>
    </row>
    <row r="3" spans="2:9">
      <c r="B3" s="370"/>
      <c r="C3" s="371"/>
      <c r="D3" s="371"/>
      <c r="E3" s="371"/>
      <c r="F3" s="371"/>
      <c r="G3" s="371"/>
      <c r="H3" s="371"/>
      <c r="I3" s="372"/>
    </row>
    <row r="4" spans="2:9">
      <c r="B4" s="370"/>
      <c r="C4" s="371"/>
      <c r="D4" s="371"/>
      <c r="E4" s="371"/>
      <c r="F4" s="371"/>
      <c r="G4" s="371"/>
      <c r="H4" s="371"/>
      <c r="I4" s="372"/>
    </row>
    <row r="5" spans="2:9">
      <c r="B5" s="370"/>
      <c r="C5" s="371"/>
      <c r="D5" s="371"/>
      <c r="E5" s="371"/>
      <c r="F5" s="371"/>
      <c r="G5" s="371"/>
      <c r="H5" s="371"/>
      <c r="I5" s="372"/>
    </row>
    <row r="6" spans="2:9">
      <c r="B6" s="370"/>
      <c r="C6" s="371"/>
      <c r="D6" s="371"/>
      <c r="E6" s="371"/>
      <c r="F6" s="371"/>
      <c r="G6" s="371"/>
      <c r="H6" s="371"/>
      <c r="I6" s="372"/>
    </row>
    <row r="7" spans="2:9">
      <c r="B7" s="370"/>
      <c r="C7" s="371"/>
      <c r="D7" s="371"/>
      <c r="E7" s="371"/>
      <c r="F7" s="371"/>
      <c r="G7" s="371"/>
      <c r="H7" s="371"/>
      <c r="I7" s="372"/>
    </row>
    <row r="8" spans="2:9">
      <c r="B8" s="370"/>
      <c r="C8" s="371"/>
      <c r="D8" s="371"/>
      <c r="E8" s="371"/>
      <c r="F8" s="371"/>
      <c r="G8" s="371"/>
      <c r="H8" s="371"/>
      <c r="I8" s="372"/>
    </row>
    <row r="9" spans="2:9">
      <c r="B9" s="370"/>
      <c r="C9" s="371"/>
      <c r="D9" s="371"/>
      <c r="E9" s="371"/>
      <c r="F9" s="371"/>
      <c r="G9" s="371"/>
      <c r="H9" s="371"/>
      <c r="I9" s="372"/>
    </row>
    <row r="10" spans="2:9">
      <c r="B10" s="370"/>
      <c r="C10" s="371"/>
      <c r="D10" s="371"/>
      <c r="E10" s="371"/>
      <c r="F10" s="371"/>
      <c r="G10" s="371"/>
      <c r="H10" s="371"/>
      <c r="I10" s="372"/>
    </row>
    <row r="11" spans="2:9">
      <c r="B11" s="370"/>
      <c r="C11" s="371"/>
      <c r="D11" s="371"/>
      <c r="E11" s="371"/>
      <c r="F11" s="371"/>
      <c r="G11" s="371"/>
      <c r="H11" s="371"/>
      <c r="I11" s="372"/>
    </row>
    <row r="12" spans="2:9">
      <c r="B12" s="370"/>
      <c r="C12" s="371"/>
      <c r="D12" s="371"/>
      <c r="E12" s="371"/>
      <c r="F12" s="371"/>
      <c r="G12" s="371"/>
      <c r="H12" s="371"/>
      <c r="I12" s="372"/>
    </row>
    <row r="13" spans="2:9">
      <c r="B13" s="370"/>
      <c r="C13" s="371"/>
      <c r="D13" s="371"/>
      <c r="E13" s="371"/>
      <c r="F13" s="371"/>
      <c r="G13" s="371"/>
      <c r="H13" s="371"/>
      <c r="I13" s="372"/>
    </row>
    <row r="14" spans="2:9">
      <c r="B14" s="370"/>
      <c r="C14" s="371"/>
      <c r="D14" s="371"/>
      <c r="E14" s="371"/>
      <c r="F14" s="371"/>
      <c r="G14" s="371"/>
      <c r="H14" s="371"/>
      <c r="I14" s="372"/>
    </row>
    <row r="15" spans="2:9">
      <c r="B15" s="370"/>
      <c r="C15" s="371"/>
      <c r="D15" s="371"/>
      <c r="E15" s="371"/>
      <c r="F15" s="371"/>
      <c r="G15" s="371"/>
      <c r="H15" s="371"/>
      <c r="I15" s="372"/>
    </row>
    <row r="16" spans="2:9">
      <c r="B16" s="370"/>
      <c r="C16" s="371"/>
      <c r="D16" s="371"/>
      <c r="E16" s="371"/>
      <c r="F16" s="371"/>
      <c r="G16" s="371"/>
      <c r="H16" s="371"/>
      <c r="I16" s="372"/>
    </row>
    <row r="17" spans="2:10" ht="45" customHeight="1">
      <c r="B17" s="370"/>
      <c r="C17" s="371"/>
      <c r="D17" s="371"/>
      <c r="E17" s="371"/>
      <c r="F17" s="371"/>
      <c r="G17" s="371"/>
      <c r="H17" s="371"/>
      <c r="I17" s="372"/>
    </row>
    <row r="18" spans="2:10" ht="38.25" customHeight="1">
      <c r="B18" s="299" t="s">
        <v>13</v>
      </c>
      <c r="C18" s="300"/>
      <c r="D18" s="219" t="s">
        <v>14</v>
      </c>
      <c r="E18" s="91" t="s">
        <v>15</v>
      </c>
      <c r="F18" s="299" t="s">
        <v>16</v>
      </c>
      <c r="G18" s="386"/>
      <c r="H18" s="386"/>
      <c r="I18" s="386"/>
    </row>
    <row r="19" spans="2:10" ht="54" customHeight="1">
      <c r="B19" s="373">
        <v>45381</v>
      </c>
      <c r="C19" s="374"/>
      <c r="D19" s="40">
        <v>1</v>
      </c>
      <c r="E19" s="40">
        <v>1</v>
      </c>
      <c r="F19" s="363" t="s">
        <v>388</v>
      </c>
      <c r="G19" s="375"/>
      <c r="H19" s="375"/>
      <c r="I19" s="376"/>
      <c r="J19" s="1">
        <v>1</v>
      </c>
    </row>
    <row r="20" spans="2:10" ht="56.25" customHeight="1">
      <c r="B20" s="385">
        <v>45473</v>
      </c>
      <c r="C20" s="298"/>
      <c r="D20" s="40">
        <v>1</v>
      </c>
      <c r="E20" s="40"/>
      <c r="F20" s="377"/>
      <c r="G20" s="378"/>
      <c r="H20" s="378"/>
      <c r="I20" s="379"/>
      <c r="J20" s="1">
        <v>2</v>
      </c>
    </row>
    <row r="21" spans="2:10" ht="54" customHeight="1">
      <c r="B21" s="385">
        <v>45565</v>
      </c>
      <c r="C21" s="298"/>
      <c r="D21" s="40">
        <v>1</v>
      </c>
      <c r="E21" s="40"/>
      <c r="F21" s="380"/>
      <c r="G21" s="381"/>
      <c r="H21" s="381"/>
      <c r="I21" s="382"/>
      <c r="J21" s="1">
        <v>3</v>
      </c>
    </row>
    <row r="22" spans="2:10" ht="58.5" customHeight="1">
      <c r="B22" s="385">
        <v>45656</v>
      </c>
      <c r="C22" s="298"/>
      <c r="D22" s="40">
        <v>1</v>
      </c>
      <c r="E22" s="40"/>
      <c r="F22" s="303"/>
      <c r="G22" s="383"/>
      <c r="H22" s="383"/>
      <c r="I22" s="384"/>
      <c r="J22" s="1">
        <v>4</v>
      </c>
    </row>
    <row r="23" spans="2:10">
      <c r="J23" s="1"/>
    </row>
  </sheetData>
  <mergeCells count="11">
    <mergeCell ref="F22:I22"/>
    <mergeCell ref="B20:C20"/>
    <mergeCell ref="B21:C21"/>
    <mergeCell ref="B22:C22"/>
    <mergeCell ref="F18:I18"/>
    <mergeCell ref="B18:C18"/>
    <mergeCell ref="B1:I17"/>
    <mergeCell ref="B19:C19"/>
    <mergeCell ref="F19:I19"/>
    <mergeCell ref="F20:I20"/>
    <mergeCell ref="F21:I21"/>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3"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26" t="e">
        <f>LISTADO!#REF!</f>
        <v>#REF!</v>
      </c>
      <c r="H10" s="26" t="e">
        <f>LISTADO!#REF!</f>
        <v>#REF!</v>
      </c>
      <c r="I10" s="14"/>
    </row>
    <row r="11" spans="1:9" ht="30" hidden="1" customHeight="1">
      <c r="B11" s="14"/>
      <c r="E11" s="387" t="e">
        <f>LISTADO!#REF!</f>
        <v>#REF!</v>
      </c>
      <c r="F11" s="387"/>
      <c r="G11" s="27" t="e">
        <f>LISTADO!#REF!</f>
        <v>#REF!</v>
      </c>
      <c r="H11" s="27" t="e">
        <f>LISTADO!#REF!</f>
        <v>#REF!</v>
      </c>
      <c r="I11" s="14"/>
    </row>
    <row r="12" spans="1:9" ht="7.5" customHeight="1">
      <c r="B12" s="14"/>
      <c r="I12" s="14"/>
    </row>
    <row r="13" spans="1:9">
      <c r="B13" s="14"/>
      <c r="D13" s="13" t="s">
        <v>13</v>
      </c>
      <c r="E13" s="13" t="s">
        <v>14</v>
      </c>
      <c r="F13" s="13" t="s">
        <v>15</v>
      </c>
      <c r="G13" s="299" t="s">
        <v>16</v>
      </c>
      <c r="H13" s="300"/>
      <c r="I13" s="14"/>
    </row>
    <row r="14" spans="1:9" s="4" customFormat="1" ht="94.5" customHeight="1">
      <c r="B14" s="16"/>
      <c r="D14" s="64">
        <v>45381</v>
      </c>
      <c r="E14" s="214">
        <v>1</v>
      </c>
      <c r="F14" s="214"/>
      <c r="G14" s="294"/>
      <c r="H14" s="295"/>
      <c r="I14" s="16"/>
    </row>
    <row r="15" spans="1:9" ht="82.5" customHeight="1">
      <c r="B15" s="14"/>
      <c r="D15" s="68">
        <v>45473</v>
      </c>
      <c r="E15" s="214">
        <v>1</v>
      </c>
      <c r="F15" s="214"/>
      <c r="G15" s="294"/>
      <c r="H15" s="295"/>
      <c r="I15" s="14"/>
    </row>
    <row r="16" spans="1:9" ht="65.25" customHeight="1">
      <c r="B16" s="14"/>
      <c r="D16" s="64">
        <v>45565</v>
      </c>
      <c r="E16" s="214">
        <v>1</v>
      </c>
      <c r="F16" s="40"/>
      <c r="G16" s="262"/>
      <c r="H16" s="263"/>
      <c r="I16" s="14"/>
    </row>
    <row r="17" spans="1:9" ht="93" customHeight="1">
      <c r="B17" s="14"/>
      <c r="D17" s="117">
        <v>45656</v>
      </c>
      <c r="E17" s="116">
        <v>1</v>
      </c>
      <c r="F17" s="116"/>
      <c r="G17" s="326"/>
      <c r="H17" s="388"/>
      <c r="I17" s="14"/>
    </row>
    <row r="18" spans="1:9" s="14" customFormat="1" ht="7.5" customHeight="1">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214">
        <v>1</v>
      </c>
      <c r="F14" s="112">
        <v>1</v>
      </c>
      <c r="I14" s="16"/>
    </row>
    <row r="15" spans="2:9" ht="104.25" customHeight="1">
      <c r="B15" s="14"/>
      <c r="D15" s="68">
        <v>45473</v>
      </c>
      <c r="E15" s="214">
        <v>1</v>
      </c>
      <c r="F15" s="112"/>
      <c r="G15" s="294"/>
      <c r="H15" s="295"/>
      <c r="I15" s="14" t="s">
        <v>210</v>
      </c>
    </row>
    <row r="16" spans="2:9" ht="102" customHeight="1">
      <c r="B16" s="14"/>
      <c r="D16" s="64">
        <v>45565</v>
      </c>
      <c r="E16" s="214">
        <v>1</v>
      </c>
      <c r="F16" s="110"/>
      <c r="G16" s="330"/>
      <c r="H16" s="331"/>
      <c r="I16" s="14"/>
    </row>
    <row r="17" spans="1:8" ht="133.5" customHeight="1">
      <c r="B17" s="14"/>
      <c r="D17" s="117">
        <v>45656</v>
      </c>
      <c r="E17" s="40">
        <v>1</v>
      </c>
      <c r="F17" s="40"/>
      <c r="G17" s="330"/>
      <c r="H17" s="331"/>
    </row>
    <row r="18" spans="1:8" s="14" customFormat="1" ht="7.5" customHeight="1">
      <c r="A18"/>
      <c r="D18" s="15"/>
      <c r="E18" s="15"/>
      <c r="F18" s="15"/>
      <c r="G18" s="14" t="s">
        <v>211</v>
      </c>
    </row>
  </sheetData>
  <mergeCells count="6">
    <mergeCell ref="G17:H17"/>
    <mergeCell ref="E10:F10"/>
    <mergeCell ref="E11:F11"/>
    <mergeCell ref="G13:H13"/>
    <mergeCell ref="G15:H15"/>
    <mergeCell ref="G16:H1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12"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49.5" customHeight="1">
      <c r="B14" s="16"/>
      <c r="D14" s="41" t="s">
        <v>360</v>
      </c>
      <c r="E14" s="119">
        <f>[1]LISTADO!L42</f>
        <v>0.9</v>
      </c>
      <c r="F14" s="119">
        <v>1</v>
      </c>
      <c r="G14" s="294" t="s">
        <v>359</v>
      </c>
      <c r="H14" s="295"/>
      <c r="I14" s="35"/>
      <c r="J14" s="16"/>
    </row>
    <row r="15" spans="2:10" ht="54.75" customHeight="1">
      <c r="B15" s="14"/>
      <c r="D15" s="39" t="s">
        <v>361</v>
      </c>
      <c r="E15" s="119">
        <v>0.9</v>
      </c>
      <c r="F15" s="119">
        <v>1</v>
      </c>
      <c r="G15" s="294" t="s">
        <v>363</v>
      </c>
      <c r="H15" s="295"/>
      <c r="I15" s="35"/>
      <c r="J15" s="14"/>
    </row>
    <row r="16" spans="2:10" ht="54.75" customHeight="1">
      <c r="B16" s="14"/>
      <c r="D16" s="39" t="s">
        <v>362</v>
      </c>
      <c r="E16" s="119">
        <v>0.9</v>
      </c>
      <c r="F16" s="119">
        <v>1</v>
      </c>
      <c r="G16" s="294" t="s">
        <v>364</v>
      </c>
      <c r="H16" s="295"/>
      <c r="I16" s="35"/>
      <c r="J16" s="14"/>
    </row>
    <row r="17" spans="2:10" ht="50.25" customHeight="1">
      <c r="B17" s="14"/>
      <c r="D17" s="39" t="s">
        <v>344</v>
      </c>
      <c r="E17" s="119">
        <v>0.9</v>
      </c>
      <c r="F17" s="119"/>
      <c r="G17" s="294"/>
      <c r="H17" s="295"/>
      <c r="I17" s="35"/>
      <c r="J17" s="14"/>
    </row>
    <row r="18" spans="2:10" ht="53.25" customHeight="1">
      <c r="B18" s="14"/>
      <c r="D18" s="41" t="s">
        <v>345</v>
      </c>
      <c r="E18" s="119">
        <v>0.9</v>
      </c>
      <c r="F18" s="119"/>
      <c r="G18" s="294"/>
      <c r="H18" s="295"/>
      <c r="I18" s="35"/>
      <c r="J18" s="14"/>
    </row>
    <row r="19" spans="2:10" ht="51" customHeight="1">
      <c r="B19" s="14"/>
      <c r="D19" s="41" t="s">
        <v>341</v>
      </c>
      <c r="E19" s="119">
        <v>0.9</v>
      </c>
      <c r="F19" s="119"/>
      <c r="G19" s="294"/>
      <c r="H19" s="295"/>
      <c r="I19" s="35"/>
      <c r="J19" s="14"/>
    </row>
    <row r="20" spans="2:10" ht="55.5" customHeight="1">
      <c r="B20" s="14"/>
      <c r="D20" s="41" t="s">
        <v>346</v>
      </c>
      <c r="E20" s="119">
        <v>0.9</v>
      </c>
      <c r="F20" s="151"/>
      <c r="G20" s="294"/>
      <c r="H20" s="295"/>
      <c r="I20" s="35"/>
      <c r="J20" s="14"/>
    </row>
    <row r="21" spans="2:10" ht="48" customHeight="1">
      <c r="B21" s="14"/>
      <c r="D21" s="41" t="s">
        <v>350</v>
      </c>
      <c r="E21" s="119">
        <v>0.9</v>
      </c>
      <c r="F21" s="151"/>
      <c r="G21" s="294"/>
      <c r="H21" s="295"/>
      <c r="I21" s="35"/>
      <c r="J21" s="14"/>
    </row>
    <row r="22" spans="2:10" ht="48" customHeight="1">
      <c r="B22" s="14"/>
      <c r="D22" s="41" t="s">
        <v>338</v>
      </c>
      <c r="E22" s="119">
        <v>0.9</v>
      </c>
      <c r="F22" s="151"/>
      <c r="G22" s="294"/>
      <c r="H22" s="295"/>
      <c r="I22" s="35"/>
      <c r="J22" s="14"/>
    </row>
    <row r="23" spans="2:10" ht="49.5" customHeight="1">
      <c r="B23" s="14"/>
      <c r="D23" s="41" t="s">
        <v>348</v>
      </c>
      <c r="E23" s="119">
        <v>0.9</v>
      </c>
      <c r="F23" s="119"/>
      <c r="G23" s="294"/>
      <c r="H23" s="295"/>
      <c r="I23" s="35"/>
      <c r="J23" s="14"/>
    </row>
    <row r="24" spans="2:10" ht="44.25" customHeight="1">
      <c r="B24" s="14"/>
      <c r="D24" s="41" t="s">
        <v>349</v>
      </c>
      <c r="E24" s="116">
        <v>0.9</v>
      </c>
      <c r="F24" s="116"/>
      <c r="G24" s="294"/>
      <c r="H24" s="295"/>
      <c r="I24" s="35"/>
      <c r="J24" s="14"/>
    </row>
    <row r="25" spans="2:10" ht="57.75" customHeight="1">
      <c r="B25" s="14"/>
      <c r="D25" s="41" t="s">
        <v>339</v>
      </c>
      <c r="E25" s="116">
        <v>0.9</v>
      </c>
      <c r="F25" s="116"/>
      <c r="G25" s="294"/>
      <c r="H25" s="295"/>
      <c r="I25" s="35"/>
      <c r="J25" s="14"/>
    </row>
    <row r="26" spans="2:10" ht="7.5" customHeight="1">
      <c r="B26" s="14"/>
      <c r="C26" s="14"/>
      <c r="D26" s="17"/>
      <c r="E26" s="17"/>
      <c r="F26" s="17"/>
      <c r="G26" s="18"/>
      <c r="H26" s="18"/>
      <c r="I26" s="37"/>
      <c r="J26" s="14"/>
    </row>
  </sheetData>
  <mergeCells count="15">
    <mergeCell ref="E10:F10"/>
    <mergeCell ref="E11:F11"/>
    <mergeCell ref="G13:H13"/>
    <mergeCell ref="G14:H14"/>
    <mergeCell ref="G15:H15"/>
    <mergeCell ref="G18:H18"/>
    <mergeCell ref="G19:H19"/>
    <mergeCell ref="G20:H20"/>
    <mergeCell ref="G16:H16"/>
    <mergeCell ref="G17:H17"/>
    <mergeCell ref="G24:H24"/>
    <mergeCell ref="G25:H25"/>
    <mergeCell ref="G21:H21"/>
    <mergeCell ref="G22:H22"/>
    <mergeCell ref="G23:H2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18"/>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358</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33"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91.5" customHeight="1">
      <c r="B14" s="16"/>
      <c r="D14" s="41" t="s">
        <v>340</v>
      </c>
      <c r="E14" s="116">
        <v>1</v>
      </c>
      <c r="F14" s="112">
        <v>1</v>
      </c>
      <c r="G14" s="330" t="s">
        <v>369</v>
      </c>
      <c r="H14" s="331"/>
      <c r="I14" s="35"/>
      <c r="J14" s="16"/>
    </row>
    <row r="15" spans="1:10" s="4" customFormat="1" ht="45.75" customHeight="1">
      <c r="B15" s="16"/>
      <c r="D15" s="39" t="s">
        <v>341</v>
      </c>
      <c r="E15" s="116">
        <v>1</v>
      </c>
      <c r="F15" s="112"/>
      <c r="G15" s="294"/>
      <c r="H15" s="295"/>
      <c r="I15" s="35"/>
      <c r="J15" s="16"/>
    </row>
    <row r="16" spans="1:10" s="4" customFormat="1" ht="47.25" customHeight="1">
      <c r="B16" s="16"/>
      <c r="D16" s="39" t="s">
        <v>338</v>
      </c>
      <c r="E16" s="214">
        <v>1</v>
      </c>
      <c r="F16" s="112"/>
      <c r="G16" s="305"/>
      <c r="H16" s="295"/>
      <c r="I16" s="35"/>
      <c r="J16" s="16"/>
    </row>
    <row r="17" spans="2:10" s="4" customFormat="1" ht="50.25" customHeight="1">
      <c r="B17" s="16"/>
      <c r="D17" s="39" t="s">
        <v>339</v>
      </c>
      <c r="E17" s="119">
        <v>1</v>
      </c>
      <c r="F17" s="112"/>
      <c r="G17" s="389"/>
      <c r="H17" s="293"/>
      <c r="I17" s="35"/>
      <c r="J17" s="16"/>
    </row>
    <row r="18" spans="2:10" ht="7.5" customHeight="1">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3"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67.5" customHeight="1">
      <c r="B14" s="16"/>
      <c r="D14" s="41" t="s">
        <v>361</v>
      </c>
      <c r="E14" s="116">
        <v>1</v>
      </c>
      <c r="F14" s="116">
        <v>1</v>
      </c>
      <c r="G14" s="305" t="s">
        <v>368</v>
      </c>
      <c r="H14" s="295"/>
      <c r="I14" s="35"/>
      <c r="J14" s="16"/>
    </row>
    <row r="15" spans="2:10" ht="55.5" customHeight="1">
      <c r="B15" s="14"/>
      <c r="D15" s="39" t="s">
        <v>344</v>
      </c>
      <c r="E15" s="116">
        <v>1</v>
      </c>
      <c r="F15" s="116"/>
      <c r="G15" s="305"/>
      <c r="H15" s="295"/>
      <c r="I15" s="35"/>
      <c r="J15" s="14"/>
    </row>
    <row r="16" spans="2:10" ht="53.25" customHeight="1">
      <c r="B16" s="14"/>
      <c r="D16" s="39" t="s">
        <v>341</v>
      </c>
      <c r="E16" s="116">
        <v>1</v>
      </c>
      <c r="F16" s="40"/>
      <c r="G16" s="305"/>
      <c r="H16" s="295"/>
      <c r="I16" s="35"/>
      <c r="J16" s="14"/>
    </row>
    <row r="17" spans="1:10" ht="66" customHeight="1">
      <c r="B17" s="14"/>
      <c r="D17" s="39" t="s">
        <v>347</v>
      </c>
      <c r="E17" s="119">
        <v>1</v>
      </c>
      <c r="F17" s="40"/>
      <c r="G17" s="305"/>
      <c r="H17" s="295"/>
      <c r="I17" s="36"/>
      <c r="J17" s="14"/>
    </row>
    <row r="18" spans="1:10" ht="62.25" customHeight="1">
      <c r="B18" s="14"/>
      <c r="D18" s="39" t="s">
        <v>348</v>
      </c>
      <c r="E18" s="116">
        <v>1</v>
      </c>
      <c r="F18" s="40"/>
      <c r="G18" s="305"/>
      <c r="H18" s="295"/>
      <c r="I18" s="35"/>
      <c r="J18" s="14"/>
    </row>
    <row r="19" spans="1:10" ht="77.25" customHeight="1">
      <c r="B19" s="14"/>
      <c r="D19" s="39" t="s">
        <v>339</v>
      </c>
      <c r="E19" s="116">
        <v>1</v>
      </c>
      <c r="F19" s="40"/>
      <c r="G19" s="305"/>
      <c r="H19" s="295"/>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5"/>
  <sheetViews>
    <sheetView showGridLines="0"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ht="54" customHeight="1">
      <c r="B14" s="14"/>
      <c r="D14" s="64">
        <v>45473</v>
      </c>
      <c r="E14" s="119">
        <v>1</v>
      </c>
      <c r="F14" s="214"/>
      <c r="G14" s="294" t="s">
        <v>383</v>
      </c>
      <c r="H14" s="295"/>
      <c r="I14" s="14"/>
    </row>
    <row r="15" spans="2:9" ht="41.25" customHeight="1" thickBot="1">
      <c r="B15" s="14"/>
      <c r="D15" s="113">
        <v>45656</v>
      </c>
      <c r="E15" s="114">
        <v>1</v>
      </c>
      <c r="F15" s="115"/>
      <c r="G15" s="294" t="s">
        <v>384</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48" customHeight="1">
      <c r="B14" s="16"/>
      <c r="D14" s="64">
        <v>45473</v>
      </c>
      <c r="E14" s="119">
        <v>0.9</v>
      </c>
      <c r="F14" s="214"/>
      <c r="G14" s="390" t="s">
        <v>383</v>
      </c>
      <c r="H14" s="391"/>
      <c r="I14" s="16"/>
    </row>
    <row r="15" spans="2:9" ht="46.5" customHeight="1">
      <c r="B15" s="14"/>
      <c r="D15" s="64">
        <v>45656</v>
      </c>
      <c r="E15" s="119">
        <v>0.9</v>
      </c>
      <c r="F15" s="119"/>
      <c r="G15" s="294" t="s">
        <v>384</v>
      </c>
      <c r="H15" s="295"/>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3"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99" customHeight="1">
      <c r="B14" s="16"/>
      <c r="D14" s="64">
        <v>45381</v>
      </c>
      <c r="E14" s="116">
        <v>1</v>
      </c>
      <c r="F14" s="116">
        <v>1</v>
      </c>
      <c r="G14" s="392" t="s">
        <v>385</v>
      </c>
      <c r="H14" s="393"/>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31"/>
  <sheetViews>
    <sheetView topLeftCell="A12" workbookViewId="0">
      <selection activeCell="G36" sqref="G3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50" t="e">
        <f>LISTADO!#REF!</f>
        <v>#REF!</v>
      </c>
      <c r="H10" s="50" t="e">
        <f>LISTADO!#REF!</f>
        <v>#REF!</v>
      </c>
      <c r="I10" s="34"/>
      <c r="J10" s="14"/>
    </row>
    <row r="11" spans="1:10" ht="30" hidden="1" customHeight="1">
      <c r="B11" s="14"/>
      <c r="E11" s="297" t="e">
        <f>LISTADO!#REF!</f>
        <v>#REF!</v>
      </c>
      <c r="F11" s="298"/>
      <c r="G11" s="51" t="e">
        <f>LISTADO!#REF!</f>
        <v>#REF!</v>
      </c>
      <c r="H11" s="51" t="e">
        <f>LISTADO!#REF!</f>
        <v>#REF!</v>
      </c>
      <c r="I11" s="34"/>
      <c r="J11" s="14"/>
    </row>
    <row r="12" spans="1:10" ht="7.5" customHeight="1">
      <c r="A12" s="306"/>
      <c r="B12" s="306"/>
      <c r="C12" s="306"/>
      <c r="I12" s="306"/>
      <c r="J12" s="306"/>
    </row>
    <row r="13" spans="1:10">
      <c r="A13" s="306"/>
      <c r="B13" s="306"/>
      <c r="C13" s="306"/>
      <c r="D13" s="13" t="s">
        <v>13</v>
      </c>
      <c r="E13" s="13" t="s">
        <v>14</v>
      </c>
      <c r="F13" s="13" t="s">
        <v>15</v>
      </c>
      <c r="G13" s="299" t="s">
        <v>16</v>
      </c>
      <c r="H13" s="300"/>
      <c r="I13" s="306"/>
      <c r="J13" s="306"/>
    </row>
    <row r="14" spans="1:10" s="4" customFormat="1" ht="42.75" customHeight="1">
      <c r="A14" s="306"/>
      <c r="B14" s="306"/>
      <c r="C14" s="306"/>
      <c r="D14" s="39" t="s">
        <v>340</v>
      </c>
      <c r="E14" s="6">
        <v>1</v>
      </c>
      <c r="F14" s="151"/>
      <c r="G14" s="303"/>
      <c r="H14" s="304"/>
      <c r="I14" s="306"/>
      <c r="J14" s="306"/>
    </row>
    <row r="15" spans="1:10" ht="45" customHeight="1" thickBot="1">
      <c r="A15" s="306"/>
      <c r="B15" s="306"/>
      <c r="C15" s="306"/>
      <c r="D15" s="39" t="s">
        <v>341</v>
      </c>
      <c r="E15" s="95">
        <v>1</v>
      </c>
      <c r="F15" s="66"/>
      <c r="G15" s="305"/>
      <c r="H15" s="295"/>
      <c r="I15" s="306"/>
      <c r="J15" s="306"/>
    </row>
    <row r="16" spans="1:10" ht="47.25" customHeight="1">
      <c r="A16" s="306"/>
      <c r="B16" s="306"/>
      <c r="C16" s="306"/>
      <c r="D16" s="309">
        <v>45565</v>
      </c>
      <c r="E16" s="311">
        <v>1</v>
      </c>
      <c r="F16" s="66"/>
      <c r="G16" s="305"/>
      <c r="H16" s="295"/>
      <c r="I16" s="306"/>
      <c r="J16" s="306"/>
    </row>
    <row r="17" spans="1:10" ht="0.75" hidden="1" customHeight="1">
      <c r="A17" s="306"/>
      <c r="B17" s="306"/>
      <c r="C17" s="306"/>
      <c r="D17" s="310"/>
      <c r="E17" s="312"/>
      <c r="F17" s="66"/>
      <c r="G17" s="305"/>
      <c r="H17" s="295"/>
      <c r="I17" s="306"/>
      <c r="J17" s="306"/>
    </row>
    <row r="18" spans="1:10" ht="15" hidden="1" customHeight="1">
      <c r="A18" s="306"/>
      <c r="B18" s="306"/>
      <c r="C18" s="306"/>
      <c r="D18" s="310"/>
      <c r="E18" s="312"/>
      <c r="F18" s="66"/>
      <c r="G18" s="305"/>
      <c r="H18" s="295"/>
      <c r="I18" s="306"/>
      <c r="J18" s="306"/>
    </row>
    <row r="19" spans="1:10" ht="37.5" customHeight="1">
      <c r="A19" s="306"/>
      <c r="B19" s="306"/>
      <c r="C19" s="306"/>
      <c r="D19" s="68">
        <v>45656</v>
      </c>
      <c r="E19" s="40">
        <v>1</v>
      </c>
      <c r="F19" s="40"/>
      <c r="G19" s="308"/>
      <c r="H19" s="304"/>
      <c r="I19" s="306"/>
      <c r="J19" s="306"/>
    </row>
    <row r="20" spans="1:10">
      <c r="A20" s="306"/>
      <c r="B20" s="306"/>
      <c r="C20" s="306"/>
      <c r="D20" s="306"/>
      <c r="E20" s="306"/>
      <c r="F20" s="306"/>
      <c r="G20" s="306"/>
      <c r="H20" s="306"/>
      <c r="I20" s="306"/>
      <c r="J20" s="307"/>
    </row>
    <row r="21" spans="1:10">
      <c r="A21" s="306"/>
      <c r="B21" s="306"/>
      <c r="C21" s="306"/>
      <c r="D21" s="306"/>
      <c r="E21" s="306"/>
      <c r="F21" s="306"/>
      <c r="G21" s="306"/>
      <c r="H21" s="306"/>
      <c r="I21" s="306"/>
      <c r="J21" s="307"/>
    </row>
    <row r="22" spans="1:10">
      <c r="A22" s="306"/>
      <c r="B22" s="306"/>
      <c r="C22" s="306"/>
      <c r="D22" s="306"/>
      <c r="E22" s="306"/>
      <c r="F22" s="306"/>
      <c r="G22" s="306"/>
      <c r="H22" s="306"/>
      <c r="I22" s="306"/>
      <c r="J22" s="307"/>
    </row>
    <row r="23" spans="1:10">
      <c r="A23" s="306"/>
      <c r="B23" s="306"/>
      <c r="C23" s="306"/>
      <c r="D23" s="306"/>
      <c r="E23" s="306"/>
      <c r="F23" s="306"/>
      <c r="G23" s="306"/>
      <c r="H23" s="306"/>
      <c r="I23" s="306"/>
      <c r="J23" s="307"/>
    </row>
    <row r="24" spans="1:10" ht="10.5" customHeight="1">
      <c r="A24" s="306"/>
      <c r="B24" s="306"/>
      <c r="C24" s="306"/>
      <c r="D24" s="306"/>
      <c r="E24" s="306"/>
      <c r="F24" s="306"/>
      <c r="G24" s="306"/>
      <c r="H24" s="306"/>
      <c r="I24" s="306"/>
      <c r="J24" s="307"/>
    </row>
    <row r="25" spans="1:10" hidden="1">
      <c r="A25" s="306"/>
      <c r="B25" s="306"/>
      <c r="C25" s="306"/>
      <c r="D25" s="306"/>
      <c r="E25" s="306"/>
      <c r="F25" s="306"/>
      <c r="G25" s="306"/>
      <c r="H25" s="306"/>
      <c r="I25" s="306"/>
      <c r="J25" s="307"/>
    </row>
    <row r="26" spans="1:10" hidden="1">
      <c r="A26" s="306"/>
      <c r="B26" s="306"/>
      <c r="C26" s="306"/>
      <c r="D26" s="306"/>
      <c r="E26" s="306"/>
      <c r="F26" s="306"/>
      <c r="G26" s="306"/>
      <c r="H26" s="306"/>
      <c r="I26" s="306"/>
      <c r="J26" s="307"/>
    </row>
    <row r="27" spans="1:10" hidden="1">
      <c r="A27" s="306"/>
      <c r="B27" s="306"/>
      <c r="C27" s="306"/>
      <c r="D27" s="306"/>
      <c r="E27" s="306"/>
      <c r="F27" s="306"/>
      <c r="G27" s="306"/>
      <c r="H27" s="306"/>
      <c r="I27" s="306"/>
      <c r="J27" s="307"/>
    </row>
    <row r="28" spans="1:10" hidden="1">
      <c r="A28" s="306"/>
      <c r="B28" s="306"/>
      <c r="C28" s="306"/>
      <c r="D28" s="306"/>
      <c r="E28" s="306"/>
      <c r="F28" s="306"/>
      <c r="G28" s="306"/>
      <c r="H28" s="306"/>
      <c r="I28" s="306"/>
      <c r="J28" s="307"/>
    </row>
    <row r="29" spans="1:10" hidden="1">
      <c r="A29" s="306"/>
      <c r="B29" s="306"/>
      <c r="C29" s="306"/>
      <c r="D29" s="306"/>
      <c r="E29" s="306"/>
      <c r="F29" s="306"/>
      <c r="G29" s="306"/>
      <c r="H29" s="306"/>
      <c r="I29" s="306"/>
      <c r="J29" s="307"/>
    </row>
    <row r="30" spans="1:10" hidden="1">
      <c r="A30" s="306"/>
      <c r="B30" s="306"/>
      <c r="C30" s="306"/>
      <c r="D30" s="306"/>
      <c r="E30" s="306"/>
      <c r="F30" s="306"/>
      <c r="G30" s="306"/>
      <c r="H30" s="306"/>
      <c r="I30" s="306"/>
      <c r="J30" s="307"/>
    </row>
    <row r="31" spans="1:10" hidden="1">
      <c r="A31" s="306"/>
      <c r="B31" s="306"/>
      <c r="C31" s="306"/>
      <c r="D31" s="306"/>
      <c r="E31" s="306"/>
      <c r="F31" s="306"/>
      <c r="G31" s="306"/>
      <c r="H31" s="306"/>
      <c r="I31" s="306"/>
      <c r="J31" s="307"/>
    </row>
  </sheetData>
  <mergeCells count="15">
    <mergeCell ref="A20:I31"/>
    <mergeCell ref="I12:J19"/>
    <mergeCell ref="A12:C19"/>
    <mergeCell ref="J20:J31"/>
    <mergeCell ref="G19:H19"/>
    <mergeCell ref="D16:D18"/>
    <mergeCell ref="E16:E18"/>
    <mergeCell ref="G16:H16"/>
    <mergeCell ref="G17:H17"/>
    <mergeCell ref="G18:H18"/>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4"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63" customHeight="1">
      <c r="B14" s="16"/>
      <c r="D14" s="64">
        <v>45656</v>
      </c>
      <c r="E14" s="116">
        <v>1</v>
      </c>
      <c r="F14" s="116"/>
      <c r="G14" s="294" t="s">
        <v>386</v>
      </c>
      <c r="H14" s="295"/>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12"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54" customHeight="1">
      <c r="B14" s="16"/>
      <c r="D14" s="64">
        <v>45656</v>
      </c>
      <c r="E14" s="116">
        <v>1</v>
      </c>
      <c r="F14" s="264"/>
      <c r="G14" s="303" t="s">
        <v>386</v>
      </c>
      <c r="H14" s="304"/>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10" workbookViewId="0">
      <selection activeCell="B20" sqref="B20:I20"/>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94"/>
      <c r="B1" s="394"/>
      <c r="C1" s="394"/>
      <c r="D1" s="394"/>
      <c r="E1" s="394"/>
      <c r="F1" s="394"/>
      <c r="G1" s="394"/>
      <c r="H1" s="394"/>
      <c r="I1" s="394"/>
      <c r="J1" s="394"/>
    </row>
    <row r="2" spans="1:10">
      <c r="A2" s="406"/>
      <c r="B2" s="407"/>
      <c r="C2" s="408"/>
      <c r="D2" s="408"/>
      <c r="E2" s="408"/>
      <c r="F2" s="408"/>
      <c r="G2" s="408"/>
      <c r="H2" s="408"/>
      <c r="I2" s="409"/>
      <c r="J2" s="394"/>
    </row>
    <row r="3" spans="1:10">
      <c r="A3" s="406"/>
      <c r="B3" s="410"/>
      <c r="C3" s="411"/>
      <c r="D3" s="411"/>
      <c r="E3" s="411"/>
      <c r="F3" s="411"/>
      <c r="G3" s="411"/>
      <c r="H3" s="411"/>
      <c r="I3" s="412"/>
      <c r="J3" s="394"/>
    </row>
    <row r="4" spans="1:10">
      <c r="A4" s="406"/>
      <c r="B4" s="410"/>
      <c r="C4" s="411"/>
      <c r="D4" s="411"/>
      <c r="E4" s="411"/>
      <c r="F4" s="411"/>
      <c r="G4" s="411"/>
      <c r="H4" s="411"/>
      <c r="I4" s="412"/>
      <c r="J4" s="394"/>
    </row>
    <row r="5" spans="1:10">
      <c r="A5" s="406"/>
      <c r="B5" s="410"/>
      <c r="C5" s="411"/>
      <c r="D5" s="411"/>
      <c r="E5" s="411"/>
      <c r="F5" s="411"/>
      <c r="G5" s="411"/>
      <c r="H5" s="411"/>
      <c r="I5" s="412"/>
      <c r="J5" s="394"/>
    </row>
    <row r="6" spans="1:10">
      <c r="A6" s="406"/>
      <c r="B6" s="410"/>
      <c r="C6" s="411"/>
      <c r="D6" s="411"/>
      <c r="E6" s="411"/>
      <c r="F6" s="411"/>
      <c r="G6" s="411"/>
      <c r="H6" s="411"/>
      <c r="I6" s="412"/>
      <c r="J6" s="394"/>
    </row>
    <row r="7" spans="1:10">
      <c r="A7" s="406"/>
      <c r="B7" s="410"/>
      <c r="C7" s="411"/>
      <c r="D7" s="411"/>
      <c r="E7" s="411"/>
      <c r="F7" s="411"/>
      <c r="G7" s="411"/>
      <c r="H7" s="411"/>
      <c r="I7" s="412"/>
      <c r="J7" s="394"/>
    </row>
    <row r="8" spans="1:10">
      <c r="A8" s="406"/>
      <c r="B8" s="410"/>
      <c r="C8" s="411"/>
      <c r="D8" s="411"/>
      <c r="E8" s="411"/>
      <c r="F8" s="411"/>
      <c r="G8" s="411"/>
      <c r="H8" s="411"/>
      <c r="I8" s="412"/>
      <c r="J8" s="394"/>
    </row>
    <row r="9" spans="1:10">
      <c r="A9" s="406"/>
      <c r="B9" s="410"/>
      <c r="C9" s="411"/>
      <c r="D9" s="411"/>
      <c r="E9" s="411"/>
      <c r="F9" s="411"/>
      <c r="G9" s="411"/>
      <c r="H9" s="411"/>
      <c r="I9" s="412"/>
      <c r="J9" s="394"/>
    </row>
    <row r="10" spans="1:10">
      <c r="A10" s="406"/>
      <c r="B10" s="410"/>
      <c r="C10" s="411"/>
      <c r="D10" s="411"/>
      <c r="E10" s="411"/>
      <c r="F10" s="411"/>
      <c r="G10" s="411"/>
      <c r="H10" s="411"/>
      <c r="I10" s="412"/>
      <c r="J10" s="394"/>
    </row>
    <row r="11" spans="1:10">
      <c r="A11" s="406"/>
      <c r="B11" s="410"/>
      <c r="C11" s="411"/>
      <c r="D11" s="411"/>
      <c r="E11" s="411"/>
      <c r="F11" s="411"/>
      <c r="G11" s="411"/>
      <c r="H11" s="411"/>
      <c r="I11" s="412"/>
      <c r="J11" s="394"/>
    </row>
    <row r="12" spans="1:10">
      <c r="A12" s="406"/>
      <c r="B12" s="410"/>
      <c r="C12" s="411"/>
      <c r="D12" s="411"/>
      <c r="E12" s="411"/>
      <c r="F12" s="411"/>
      <c r="G12" s="411"/>
      <c r="H12" s="411"/>
      <c r="I12" s="412"/>
      <c r="J12" s="394"/>
    </row>
    <row r="13" spans="1:10">
      <c r="A13" s="406"/>
      <c r="B13" s="410"/>
      <c r="C13" s="411"/>
      <c r="D13" s="411"/>
      <c r="E13" s="411"/>
      <c r="F13" s="411"/>
      <c r="G13" s="411"/>
      <c r="H13" s="411"/>
      <c r="I13" s="412"/>
      <c r="J13" s="394"/>
    </row>
    <row r="14" spans="1:10">
      <c r="A14" s="406"/>
      <c r="B14" s="410"/>
      <c r="C14" s="411"/>
      <c r="D14" s="411"/>
      <c r="E14" s="411"/>
      <c r="F14" s="411"/>
      <c r="G14" s="411"/>
      <c r="H14" s="411"/>
      <c r="I14" s="412"/>
      <c r="J14" s="394"/>
    </row>
    <row r="15" spans="1:10" ht="117.75" customHeight="1" thickBot="1">
      <c r="A15" s="406"/>
      <c r="B15" s="413"/>
      <c r="C15" s="414"/>
      <c r="D15" s="414"/>
      <c r="E15" s="414"/>
      <c r="F15" s="414"/>
      <c r="G15" s="414"/>
      <c r="H15" s="414"/>
      <c r="I15" s="415"/>
      <c r="J15" s="394"/>
    </row>
    <row r="16" spans="1:10" ht="15.75" thickBot="1">
      <c r="A16" s="406"/>
      <c r="B16" s="396"/>
      <c r="C16" s="396"/>
      <c r="D16" s="396"/>
      <c r="E16" s="396"/>
      <c r="F16" s="396"/>
      <c r="G16" s="396"/>
      <c r="H16" s="396"/>
      <c r="I16" s="396"/>
      <c r="J16" s="394"/>
    </row>
    <row r="17" spans="1:10" ht="15.75" thickBot="1">
      <c r="A17" s="406"/>
      <c r="B17" s="177" t="s">
        <v>268</v>
      </c>
      <c r="C17" s="177" t="s">
        <v>14</v>
      </c>
      <c r="D17" s="177" t="s">
        <v>269</v>
      </c>
      <c r="E17" s="397" t="s">
        <v>252</v>
      </c>
      <c r="F17" s="398"/>
      <c r="G17" s="398"/>
      <c r="H17" s="398"/>
      <c r="I17" s="399"/>
      <c r="J17" s="394"/>
    </row>
    <row r="18" spans="1:10" ht="64.5" customHeight="1" thickBot="1">
      <c r="A18" s="406"/>
      <c r="B18" s="176">
        <v>45473</v>
      </c>
      <c r="C18" s="175">
        <v>1</v>
      </c>
      <c r="D18" s="254"/>
      <c r="E18" s="400" t="s">
        <v>383</v>
      </c>
      <c r="F18" s="401"/>
      <c r="G18" s="401"/>
      <c r="H18" s="401"/>
      <c r="I18" s="402"/>
      <c r="J18" s="394"/>
    </row>
    <row r="19" spans="1:10" ht="46.5" customHeight="1" thickBot="1">
      <c r="A19" s="406"/>
      <c r="B19" s="176">
        <v>45293</v>
      </c>
      <c r="C19" s="175">
        <v>1</v>
      </c>
      <c r="D19" s="175"/>
      <c r="E19" s="403" t="s">
        <v>383</v>
      </c>
      <c r="F19" s="404"/>
      <c r="G19" s="404"/>
      <c r="H19" s="404"/>
      <c r="I19" s="405"/>
      <c r="J19" s="394"/>
    </row>
    <row r="20" spans="1:10">
      <c r="A20" s="406"/>
      <c r="B20" s="395"/>
      <c r="C20" s="395"/>
      <c r="D20" s="395"/>
      <c r="E20" s="395"/>
      <c r="F20" s="395"/>
      <c r="G20" s="395"/>
      <c r="H20" s="395"/>
      <c r="I20" s="395"/>
      <c r="J20" s="394"/>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topLeftCell="A10" workbookViewId="0">
      <selection activeCell="N20" sqref="N20"/>
    </sheetView>
  </sheetViews>
  <sheetFormatPr baseColWidth="10" defaultRowHeight="15"/>
  <cols>
    <col min="1" max="1" width="3.7109375" customWidth="1"/>
    <col min="9" max="9" width="51.7109375" customWidth="1"/>
    <col min="10" max="10" width="3.7109375" customWidth="1"/>
  </cols>
  <sheetData>
    <row r="1" spans="1:10" ht="15.75" thickBot="1">
      <c r="A1" s="406"/>
      <c r="B1" s="406"/>
      <c r="C1" s="406"/>
      <c r="D1" s="406"/>
      <c r="E1" s="406"/>
      <c r="F1" s="406"/>
      <c r="G1" s="406"/>
      <c r="H1" s="406"/>
      <c r="I1" s="406"/>
      <c r="J1" s="406"/>
    </row>
    <row r="2" spans="1:10">
      <c r="A2" s="420"/>
      <c r="B2" s="407"/>
      <c r="C2" s="408"/>
      <c r="D2" s="408"/>
      <c r="E2" s="408"/>
      <c r="F2" s="408"/>
      <c r="G2" s="408"/>
      <c r="H2" s="408"/>
      <c r="I2" s="409"/>
      <c r="J2" s="419"/>
    </row>
    <row r="3" spans="1:10">
      <c r="A3" s="420"/>
      <c r="B3" s="410"/>
      <c r="C3" s="411"/>
      <c r="D3" s="411"/>
      <c r="E3" s="411"/>
      <c r="F3" s="411"/>
      <c r="G3" s="411"/>
      <c r="H3" s="411"/>
      <c r="I3" s="412"/>
      <c r="J3" s="419"/>
    </row>
    <row r="4" spans="1:10">
      <c r="A4" s="420"/>
      <c r="B4" s="410"/>
      <c r="C4" s="411"/>
      <c r="D4" s="411"/>
      <c r="E4" s="411"/>
      <c r="F4" s="411"/>
      <c r="G4" s="411"/>
      <c r="H4" s="411"/>
      <c r="I4" s="412"/>
      <c r="J4" s="419"/>
    </row>
    <row r="5" spans="1:10">
      <c r="A5" s="420"/>
      <c r="B5" s="410"/>
      <c r="C5" s="411"/>
      <c r="D5" s="411"/>
      <c r="E5" s="411"/>
      <c r="F5" s="411"/>
      <c r="G5" s="411"/>
      <c r="H5" s="411"/>
      <c r="I5" s="412"/>
      <c r="J5" s="419"/>
    </row>
    <row r="6" spans="1:10">
      <c r="A6" s="420"/>
      <c r="B6" s="410"/>
      <c r="C6" s="411"/>
      <c r="D6" s="411"/>
      <c r="E6" s="411"/>
      <c r="F6" s="411"/>
      <c r="G6" s="411"/>
      <c r="H6" s="411"/>
      <c r="I6" s="412"/>
      <c r="J6" s="419"/>
    </row>
    <row r="7" spans="1:10">
      <c r="A7" s="420"/>
      <c r="B7" s="410"/>
      <c r="C7" s="411"/>
      <c r="D7" s="411"/>
      <c r="E7" s="411"/>
      <c r="F7" s="411"/>
      <c r="G7" s="411"/>
      <c r="H7" s="411"/>
      <c r="I7" s="412"/>
      <c r="J7" s="419"/>
    </row>
    <row r="8" spans="1:10">
      <c r="A8" s="420"/>
      <c r="B8" s="410"/>
      <c r="C8" s="411"/>
      <c r="D8" s="411"/>
      <c r="E8" s="411"/>
      <c r="F8" s="411"/>
      <c r="G8" s="411"/>
      <c r="H8" s="411"/>
      <c r="I8" s="412"/>
      <c r="J8" s="419"/>
    </row>
    <row r="9" spans="1:10">
      <c r="A9" s="420"/>
      <c r="B9" s="410"/>
      <c r="C9" s="411"/>
      <c r="D9" s="411"/>
      <c r="E9" s="411"/>
      <c r="F9" s="411"/>
      <c r="G9" s="411"/>
      <c r="H9" s="411"/>
      <c r="I9" s="412"/>
      <c r="J9" s="419"/>
    </row>
    <row r="10" spans="1:10">
      <c r="A10" s="420"/>
      <c r="B10" s="410"/>
      <c r="C10" s="411"/>
      <c r="D10" s="411"/>
      <c r="E10" s="411"/>
      <c r="F10" s="411"/>
      <c r="G10" s="411"/>
      <c r="H10" s="411"/>
      <c r="I10" s="412"/>
      <c r="J10" s="419"/>
    </row>
    <row r="11" spans="1:10">
      <c r="A11" s="420"/>
      <c r="B11" s="410"/>
      <c r="C11" s="411"/>
      <c r="D11" s="411"/>
      <c r="E11" s="411"/>
      <c r="F11" s="411"/>
      <c r="G11" s="411"/>
      <c r="H11" s="411"/>
      <c r="I11" s="412"/>
      <c r="J11" s="419"/>
    </row>
    <row r="12" spans="1:10">
      <c r="A12" s="420"/>
      <c r="B12" s="410"/>
      <c r="C12" s="411"/>
      <c r="D12" s="411"/>
      <c r="E12" s="411"/>
      <c r="F12" s="411"/>
      <c r="G12" s="411"/>
      <c r="H12" s="411"/>
      <c r="I12" s="412"/>
      <c r="J12" s="419"/>
    </row>
    <row r="13" spans="1:10">
      <c r="A13" s="420"/>
      <c r="B13" s="410"/>
      <c r="C13" s="411"/>
      <c r="D13" s="411"/>
      <c r="E13" s="411"/>
      <c r="F13" s="411"/>
      <c r="G13" s="411"/>
      <c r="H13" s="411"/>
      <c r="I13" s="412"/>
      <c r="J13" s="419"/>
    </row>
    <row r="14" spans="1:10">
      <c r="A14" s="420"/>
      <c r="B14" s="410"/>
      <c r="C14" s="411"/>
      <c r="D14" s="411"/>
      <c r="E14" s="411"/>
      <c r="F14" s="411"/>
      <c r="G14" s="411"/>
      <c r="H14" s="411"/>
      <c r="I14" s="412"/>
      <c r="J14" s="419"/>
    </row>
    <row r="15" spans="1:10" ht="132.75" customHeight="1" thickBot="1">
      <c r="A15" s="420"/>
      <c r="B15" s="413"/>
      <c r="C15" s="414"/>
      <c r="D15" s="414"/>
      <c r="E15" s="414"/>
      <c r="F15" s="414"/>
      <c r="G15" s="414"/>
      <c r="H15" s="414"/>
      <c r="I15" s="415"/>
      <c r="J15" s="419"/>
    </row>
    <row r="16" spans="1:10" ht="12" customHeight="1">
      <c r="A16" s="406"/>
      <c r="B16" s="406"/>
      <c r="C16" s="406"/>
      <c r="D16" s="406"/>
      <c r="E16" s="406"/>
      <c r="F16" s="406"/>
      <c r="G16" s="406"/>
      <c r="H16" s="406"/>
      <c r="I16" s="406"/>
      <c r="J16" s="406"/>
    </row>
    <row r="17" spans="1:10" ht="7.5" customHeight="1" thickBot="1">
      <c r="A17" s="394"/>
      <c r="J17" s="394"/>
    </row>
    <row r="18" spans="1:10" ht="15.75" customHeight="1" thickBot="1">
      <c r="A18" s="394"/>
      <c r="B18" s="177" t="s">
        <v>268</v>
      </c>
      <c r="C18" s="177" t="s">
        <v>14</v>
      </c>
      <c r="D18" s="177" t="s">
        <v>269</v>
      </c>
      <c r="E18" s="416" t="s">
        <v>252</v>
      </c>
      <c r="F18" s="417"/>
      <c r="G18" s="417"/>
      <c r="H18" s="417"/>
      <c r="I18" s="418"/>
      <c r="J18" s="394"/>
    </row>
    <row r="19" spans="1:10" ht="75.75" customHeight="1" thickBot="1">
      <c r="A19" s="394"/>
      <c r="B19" s="176">
        <v>45473</v>
      </c>
      <c r="C19" s="175">
        <v>1</v>
      </c>
      <c r="D19" s="254"/>
      <c r="E19" s="400" t="s">
        <v>383</v>
      </c>
      <c r="F19" s="401"/>
      <c r="G19" s="401"/>
      <c r="H19" s="401"/>
      <c r="I19" s="402"/>
      <c r="J19" s="394"/>
    </row>
    <row r="20" spans="1:10" ht="45.75" customHeight="1" thickBot="1">
      <c r="A20" s="394"/>
      <c r="B20" s="176">
        <v>45656</v>
      </c>
      <c r="C20" s="175">
        <v>1</v>
      </c>
      <c r="D20" s="175"/>
      <c r="E20" s="400" t="s">
        <v>383</v>
      </c>
      <c r="F20" s="401"/>
      <c r="G20" s="401"/>
      <c r="H20" s="401"/>
      <c r="I20" s="402"/>
      <c r="J20" s="394"/>
    </row>
    <row r="21" spans="1:10">
      <c r="A21" s="394"/>
      <c r="B21" s="395"/>
      <c r="C21" s="395"/>
      <c r="D21" s="395"/>
      <c r="E21" s="395"/>
      <c r="F21" s="395"/>
      <c r="G21" s="395"/>
      <c r="H21" s="395"/>
      <c r="I21" s="395"/>
      <c r="J21" s="394"/>
    </row>
  </sheetData>
  <mergeCells count="11">
    <mergeCell ref="B2:I15"/>
    <mergeCell ref="J2:J15"/>
    <mergeCell ref="A2:A15"/>
    <mergeCell ref="A16:J16"/>
    <mergeCell ref="A1:J1"/>
    <mergeCell ref="E19:I19"/>
    <mergeCell ref="E20:I20"/>
    <mergeCell ref="J17:J21"/>
    <mergeCell ref="A17:A21"/>
    <mergeCell ref="B21:I21"/>
    <mergeCell ref="E18:I18"/>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opLeftCell="A3"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50" t="e">
        <f>LISTADO!#REF!</f>
        <v>#REF!</v>
      </c>
      <c r="H10" s="50" t="e">
        <f>LISTADO!#REF!</f>
        <v>#REF!</v>
      </c>
      <c r="I10" s="14"/>
    </row>
    <row r="11" spans="2:9" ht="30" hidden="1" customHeight="1">
      <c r="B11" s="14"/>
      <c r="E11" s="387" t="e">
        <f>LISTADO!#REF!</f>
        <v>#REF!</v>
      </c>
      <c r="F11" s="387"/>
      <c r="G11" s="51" t="e">
        <f>LISTADO!#REF!</f>
        <v>#REF!</v>
      </c>
      <c r="H11" s="51" t="e">
        <f>LISTADO!#REF!</f>
        <v>#REF!</v>
      </c>
      <c r="I11" s="14"/>
    </row>
    <row r="12" spans="2:9" ht="7.5" customHeight="1">
      <c r="B12" s="14"/>
      <c r="I12" s="14"/>
    </row>
    <row r="13" spans="2:9">
      <c r="B13" s="14"/>
      <c r="D13" s="13" t="s">
        <v>13</v>
      </c>
      <c r="E13" s="13" t="s">
        <v>14</v>
      </c>
      <c r="F13" s="13" t="s">
        <v>15</v>
      </c>
      <c r="G13" s="299" t="s">
        <v>16</v>
      </c>
      <c r="H13" s="300"/>
      <c r="I13" s="14"/>
    </row>
    <row r="14" spans="2:9" s="4" customFormat="1" ht="80.25" customHeight="1">
      <c r="B14" s="16"/>
      <c r="D14" s="64">
        <v>45381</v>
      </c>
      <c r="E14" s="119">
        <f>[1]LISTADO!L52</f>
        <v>1</v>
      </c>
      <c r="F14" s="119">
        <v>0</v>
      </c>
      <c r="G14" s="326" t="s">
        <v>382</v>
      </c>
      <c r="H14" s="388"/>
      <c r="I14" s="16"/>
    </row>
    <row r="15" spans="2:9" ht="63.75" customHeight="1">
      <c r="B15" s="14"/>
      <c r="D15" s="64">
        <v>45473</v>
      </c>
      <c r="E15" s="116">
        <v>1</v>
      </c>
      <c r="F15" s="116"/>
      <c r="G15" s="326"/>
      <c r="H15" s="388"/>
      <c r="I15" s="14"/>
    </row>
    <row r="16" spans="2:9" ht="92.25" customHeight="1">
      <c r="B16" s="14"/>
      <c r="D16" s="68">
        <v>45565</v>
      </c>
      <c r="E16" s="116">
        <v>1</v>
      </c>
      <c r="F16" s="116"/>
      <c r="G16" s="326"/>
      <c r="H16" s="388"/>
      <c r="I16" s="14"/>
    </row>
    <row r="17" spans="2:9" ht="60" customHeight="1" thickBot="1">
      <c r="B17" s="14"/>
      <c r="D17" s="113">
        <v>45656</v>
      </c>
      <c r="E17" s="116">
        <v>1</v>
      </c>
      <c r="F17" s="116"/>
      <c r="G17" s="294"/>
      <c r="H17" s="295"/>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dimension ref="A1:I32"/>
  <sheetViews>
    <sheetView topLeftCell="A3"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6" t="e">
        <f>LISTADO!#REF!</f>
        <v>#REF!</v>
      </c>
      <c r="F10" s="296"/>
      <c r="G10" s="50" t="e">
        <f>LISTADO!#REF!</f>
        <v>#REF!</v>
      </c>
      <c r="H10" s="50" t="e">
        <f>LISTADO!#REF!</f>
        <v>#REF!</v>
      </c>
      <c r="I10" s="14"/>
    </row>
    <row r="11" spans="1:9" ht="30" hidden="1" customHeight="1">
      <c r="B11" s="14"/>
      <c r="E11" s="387" t="e">
        <f>LISTADO!#REF!</f>
        <v>#REF!</v>
      </c>
      <c r="F11" s="387"/>
      <c r="G11" s="51" t="e">
        <f>LISTADO!#REF!</f>
        <v>#REF!</v>
      </c>
      <c r="H11" s="51" t="e">
        <f>LISTADO!#REF!</f>
        <v>#REF!</v>
      </c>
      <c r="I11" s="14"/>
    </row>
    <row r="12" spans="1:9" ht="7.5" customHeight="1">
      <c r="B12" s="14"/>
      <c r="I12" s="14"/>
    </row>
    <row r="13" spans="1:9">
      <c r="B13" s="14"/>
      <c r="D13" s="13" t="s">
        <v>13</v>
      </c>
      <c r="E13" s="13" t="s">
        <v>14</v>
      </c>
      <c r="F13" s="13" t="s">
        <v>15</v>
      </c>
      <c r="G13" s="299" t="s">
        <v>16</v>
      </c>
      <c r="H13" s="300"/>
      <c r="I13" s="14"/>
    </row>
    <row r="14" spans="1:9" ht="68.25" customHeight="1">
      <c r="B14" s="14"/>
      <c r="D14" s="64">
        <v>45350</v>
      </c>
      <c r="E14" s="119">
        <v>1</v>
      </c>
      <c r="F14" s="119">
        <v>1</v>
      </c>
      <c r="G14" s="294" t="s">
        <v>367</v>
      </c>
      <c r="H14" s="295"/>
      <c r="I14" s="14"/>
    </row>
    <row r="15" spans="1:9" ht="66" customHeight="1">
      <c r="B15" s="14"/>
      <c r="C15" s="14"/>
      <c r="D15" s="193">
        <v>45656</v>
      </c>
      <c r="E15" s="212">
        <v>1</v>
      </c>
      <c r="F15" s="212"/>
      <c r="G15" s="294"/>
      <c r="H15" s="295"/>
      <c r="I15" s="14"/>
    </row>
    <row r="16" spans="1:9">
      <c r="A16" s="307"/>
      <c r="B16" s="307"/>
      <c r="C16" s="307"/>
      <c r="D16" s="307"/>
      <c r="E16" s="307"/>
      <c r="F16" s="307"/>
      <c r="G16" s="307"/>
      <c r="H16" s="307"/>
      <c r="I16" s="307"/>
    </row>
    <row r="17" spans="1:9">
      <c r="A17" s="307"/>
      <c r="B17" s="307"/>
      <c r="C17" s="307"/>
      <c r="D17" s="307"/>
      <c r="E17" s="307"/>
      <c r="F17" s="307"/>
      <c r="G17" s="307"/>
      <c r="H17" s="307"/>
      <c r="I17" s="307"/>
    </row>
    <row r="18" spans="1:9" s="307" customFormat="1"/>
    <row r="19" spans="1:9" s="307" customFormat="1"/>
    <row r="20" spans="1:9" s="307" customFormat="1"/>
    <row r="21" spans="1:9" s="307" customFormat="1"/>
    <row r="22" spans="1:9" s="307" customFormat="1"/>
    <row r="23" spans="1:9" s="307" customFormat="1"/>
    <row r="24" spans="1:9" s="307" customFormat="1"/>
    <row r="25" spans="1:9" s="307" customFormat="1"/>
    <row r="26" spans="1:9" s="307" customFormat="1"/>
    <row r="27" spans="1:9" s="307" customFormat="1"/>
    <row r="28" spans="1:9" s="307" customFormat="1"/>
    <row r="29" spans="1:9" s="307" customFormat="1"/>
    <row r="30" spans="1:9" s="307" customFormat="1"/>
    <row r="31" spans="1:9" s="307" customFormat="1"/>
    <row r="32" spans="1:9" s="307"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06"/>
      <c r="D3" s="306"/>
      <c r="E3" s="306"/>
      <c r="F3" s="306"/>
      <c r="G3" s="306"/>
      <c r="H3" s="306"/>
      <c r="I3" s="14"/>
    </row>
    <row r="4" spans="2:9">
      <c r="B4" s="14"/>
      <c r="C4" s="62"/>
      <c r="D4" s="174"/>
      <c r="E4" s="174"/>
      <c r="F4" s="174"/>
      <c r="G4" s="62"/>
      <c r="H4" s="62"/>
      <c r="I4" s="14"/>
    </row>
    <row r="5" spans="2:9" ht="167.25" customHeight="1">
      <c r="B5" s="14"/>
      <c r="C5" s="62"/>
      <c r="D5" s="174"/>
      <c r="E5" s="174"/>
      <c r="F5" s="174"/>
      <c r="G5" s="62"/>
      <c r="H5" s="62"/>
      <c r="I5" s="14"/>
    </row>
    <row r="6" spans="2:9">
      <c r="B6" s="14"/>
      <c r="C6" s="62"/>
      <c r="D6" s="174"/>
      <c r="E6" s="174"/>
      <c r="F6" s="174"/>
      <c r="G6" s="62"/>
      <c r="H6" s="62"/>
      <c r="I6" s="14"/>
    </row>
    <row r="7" spans="2:9">
      <c r="B7" s="14"/>
      <c r="C7" s="62"/>
      <c r="D7" s="174"/>
      <c r="E7" s="174"/>
      <c r="F7" s="174"/>
      <c r="G7" s="62"/>
      <c r="H7" s="62"/>
      <c r="I7" s="14"/>
    </row>
    <row r="8" spans="2:9" ht="89.25" customHeight="1">
      <c r="B8" s="14"/>
      <c r="C8" s="62"/>
      <c r="D8" s="174"/>
      <c r="E8" s="174"/>
      <c r="F8" s="174"/>
      <c r="G8" s="62"/>
      <c r="H8" s="62"/>
      <c r="I8" s="14"/>
    </row>
    <row r="9" spans="2:9" ht="30" customHeight="1">
      <c r="B9" s="14"/>
      <c r="C9" s="62"/>
      <c r="D9" s="174"/>
      <c r="E9" s="174"/>
      <c r="F9" s="174"/>
      <c r="G9" s="62"/>
      <c r="H9" s="62"/>
      <c r="I9" s="14"/>
    </row>
    <row r="10" spans="2:9" ht="30" hidden="1" customHeight="1">
      <c r="B10" s="14"/>
      <c r="C10" s="62"/>
      <c r="D10" s="174"/>
      <c r="E10" s="184" t="e">
        <f>LISTADO!#REF!</f>
        <v>#REF!</v>
      </c>
      <c r="F10" s="185"/>
      <c r="G10" s="186" t="e">
        <f>LISTADO!#REF!</f>
        <v>#REF!</v>
      </c>
      <c r="H10" s="186" t="e">
        <f>LISTADO!#REF!</f>
        <v>#REF!</v>
      </c>
      <c r="I10" s="14"/>
    </row>
    <row r="11" spans="2:9" ht="30" hidden="1" customHeight="1">
      <c r="B11" s="14"/>
      <c r="C11" s="62"/>
      <c r="D11" s="174"/>
      <c r="E11" s="172" t="e">
        <f>LISTADO!#REF!</f>
        <v>#REF!</v>
      </c>
      <c r="F11" s="173"/>
      <c r="G11" s="120" t="e">
        <f>LISTADO!#REF!</f>
        <v>#REF!</v>
      </c>
      <c r="H11" s="120" t="e">
        <f>LISTADO!#REF!</f>
        <v>#REF!</v>
      </c>
      <c r="I11" s="14"/>
    </row>
    <row r="12" spans="2:9" ht="7.5" customHeight="1">
      <c r="B12" s="14"/>
      <c r="C12" s="62"/>
      <c r="D12" s="174"/>
      <c r="E12" s="174"/>
      <c r="F12" s="174"/>
      <c r="G12" s="62"/>
      <c r="H12" s="62"/>
      <c r="I12" s="14"/>
    </row>
    <row r="13" spans="2:9">
      <c r="B13" s="14"/>
      <c r="D13" s="13" t="s">
        <v>13</v>
      </c>
      <c r="E13" s="13" t="s">
        <v>14</v>
      </c>
      <c r="F13" s="13" t="s">
        <v>15</v>
      </c>
      <c r="G13" s="299" t="s">
        <v>16</v>
      </c>
      <c r="H13" s="300"/>
      <c r="I13" s="14"/>
    </row>
    <row r="14" spans="2:9" s="4" customFormat="1" ht="108.75" customHeight="1">
      <c r="B14" s="16"/>
      <c r="D14" s="64" t="s">
        <v>351</v>
      </c>
      <c r="E14" s="116">
        <v>1</v>
      </c>
      <c r="F14" s="255"/>
      <c r="G14" s="326"/>
      <c r="H14" s="388"/>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4"/>
  <sheetViews>
    <sheetView showGridLines="0" topLeftCell="A12" workbookViewId="0">
      <selection activeCell="G26" sqref="G2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ht="24" customHeight="1">
      <c r="B13" s="14"/>
      <c r="D13" s="13" t="s">
        <v>13</v>
      </c>
      <c r="E13" s="13" t="s">
        <v>14</v>
      </c>
      <c r="F13" s="13" t="s">
        <v>15</v>
      </c>
      <c r="G13" s="299" t="s">
        <v>16</v>
      </c>
      <c r="H13" s="300"/>
      <c r="I13" s="14"/>
    </row>
    <row r="14" spans="2:9" ht="153" customHeight="1">
      <c r="D14" s="68">
        <v>45656</v>
      </c>
      <c r="E14" s="40">
        <v>1</v>
      </c>
      <c r="F14" s="40"/>
      <c r="G14" s="314"/>
      <c r="H14" s="316"/>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5"/>
  <sheetViews>
    <sheetView showGridLines="0" topLeftCell="A12"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ht="117.75" customHeight="1">
      <c r="B14" s="14"/>
      <c r="D14" s="68">
        <v>45473</v>
      </c>
      <c r="E14" s="151">
        <v>1</v>
      </c>
      <c r="F14" s="151"/>
      <c r="G14" s="314"/>
      <c r="H14" s="316"/>
      <c r="I14" s="35"/>
      <c r="J14" s="14"/>
    </row>
    <row r="15" spans="2:10" ht="115.5" customHeight="1">
      <c r="D15" s="200">
        <v>45656</v>
      </c>
      <c r="E15" s="201">
        <v>1</v>
      </c>
      <c r="F15" s="202"/>
      <c r="G15" s="421"/>
      <c r="H15" s="422"/>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topLeftCell="A12" workbookViewId="0">
      <selection activeCell="F27" sqref="F2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36.75" customHeight="1">
      <c r="B14" s="16"/>
      <c r="D14" s="68">
        <v>45412</v>
      </c>
      <c r="E14" s="151">
        <v>1</v>
      </c>
      <c r="F14" s="111"/>
      <c r="G14" s="425"/>
      <c r="H14" s="426"/>
      <c r="I14" s="35"/>
      <c r="J14" s="16"/>
    </row>
    <row r="15" spans="2:10" ht="60" customHeight="1">
      <c r="B15" s="14"/>
      <c r="D15" s="203">
        <v>45503</v>
      </c>
      <c r="E15" s="204">
        <v>1</v>
      </c>
      <c r="F15" s="205"/>
      <c r="G15" s="427"/>
      <c r="H15" s="428"/>
      <c r="I15" s="35"/>
      <c r="J15" s="14"/>
    </row>
    <row r="16" spans="2:10" ht="50.25" customHeight="1">
      <c r="B16" s="14"/>
      <c r="D16" s="68">
        <v>45595</v>
      </c>
      <c r="E16" s="112">
        <v>1</v>
      </c>
      <c r="F16" s="40"/>
      <c r="G16" s="425"/>
      <c r="H16" s="426"/>
      <c r="I16" s="35"/>
      <c r="J16" s="14"/>
    </row>
    <row r="17" spans="2:10" ht="61.5" customHeight="1" thickBot="1">
      <c r="B17" s="14"/>
      <c r="D17" s="113">
        <v>45656</v>
      </c>
      <c r="E17" s="112">
        <v>1</v>
      </c>
      <c r="F17" s="40"/>
      <c r="G17" s="423"/>
      <c r="H17" s="424"/>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12" workbookViewId="0">
      <selection activeCell="F14" sqref="F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35.75" customHeight="1">
      <c r="B14" s="16"/>
      <c r="D14" s="64">
        <v>45656</v>
      </c>
      <c r="E14" s="214">
        <v>1</v>
      </c>
      <c r="F14" s="214"/>
      <c r="G14" s="294"/>
      <c r="H14" s="295"/>
      <c r="I14" s="35"/>
      <c r="J14" s="16"/>
    </row>
    <row r="15" spans="2:10" ht="68.25" customHeight="1">
      <c r="G15" s="313"/>
      <c r="H15" s="313"/>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topLeftCell="A12" workbookViewId="0">
      <selection activeCell="E23" sqref="E23"/>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89"/>
      <c r="D3" s="190"/>
      <c r="E3" s="190"/>
      <c r="F3" s="190"/>
      <c r="G3" s="189"/>
      <c r="H3" s="189"/>
      <c r="I3" s="14"/>
    </row>
    <row r="4" spans="2:9">
      <c r="B4" s="14"/>
      <c r="C4" s="189"/>
      <c r="D4" s="190"/>
      <c r="E4" s="190"/>
      <c r="F4" s="190"/>
      <c r="G4" s="189"/>
      <c r="H4" s="189"/>
      <c r="I4" s="14"/>
    </row>
    <row r="5" spans="2:9" ht="167.25" customHeight="1">
      <c r="B5" s="14"/>
      <c r="C5" s="189"/>
      <c r="D5" s="190"/>
      <c r="E5" s="190"/>
      <c r="F5" s="190"/>
      <c r="G5" s="189" t="s">
        <v>255</v>
      </c>
      <c r="H5" s="189"/>
      <c r="I5" s="14"/>
    </row>
    <row r="6" spans="2:9">
      <c r="B6" s="14"/>
      <c r="C6" s="189"/>
      <c r="D6" s="190"/>
      <c r="E6" s="190"/>
      <c r="F6" s="190"/>
      <c r="G6" s="189"/>
      <c r="H6" s="189"/>
      <c r="I6" s="14"/>
    </row>
    <row r="7" spans="2:9">
      <c r="B7" s="14"/>
      <c r="C7" s="189"/>
      <c r="D7" s="190"/>
      <c r="E7" s="190"/>
      <c r="F7" s="190"/>
      <c r="G7" s="189"/>
      <c r="H7" s="189"/>
      <c r="I7" s="14"/>
    </row>
    <row r="8" spans="2:9" ht="89.25" customHeight="1">
      <c r="B8" s="14"/>
      <c r="C8" s="189"/>
      <c r="D8" s="190"/>
      <c r="E8" s="190"/>
      <c r="F8" s="190"/>
      <c r="G8" s="189"/>
      <c r="H8" s="189"/>
      <c r="I8" s="14"/>
    </row>
    <row r="9" spans="2:9" ht="30" customHeight="1">
      <c r="B9" s="14"/>
      <c r="C9" s="189"/>
      <c r="D9" s="190"/>
      <c r="E9" s="190"/>
      <c r="F9" s="190"/>
      <c r="G9" s="189"/>
      <c r="H9" s="189"/>
      <c r="I9" s="14"/>
    </row>
    <row r="10" spans="2:9" ht="30" hidden="1" customHeight="1">
      <c r="B10" s="14"/>
      <c r="E10" s="296" t="e">
        <f>LISTADO!#REF!</f>
        <v>#REF!</v>
      </c>
      <c r="F10" s="296"/>
      <c r="G10" s="32" t="e">
        <f>LISTADO!#REF!</f>
        <v>#REF!</v>
      </c>
      <c r="H10" s="32" t="e">
        <f>LISTADO!#REF!</f>
        <v>#REF!</v>
      </c>
      <c r="I10" s="14"/>
    </row>
    <row r="11" spans="2:9" ht="30" hidden="1" customHeight="1">
      <c r="B11" s="14"/>
      <c r="E11" s="387" t="e">
        <f>LISTADO!#REF!</f>
        <v>#REF!</v>
      </c>
      <c r="F11" s="387"/>
      <c r="G11" s="33" t="e">
        <f>LISTADO!#REF!</f>
        <v>#REF!</v>
      </c>
      <c r="H11" s="33" t="e">
        <f>LISTADO!#REF!</f>
        <v>#REF!</v>
      </c>
      <c r="I11" s="14"/>
    </row>
    <row r="12" spans="2:9" ht="7.5" customHeight="1">
      <c r="B12" s="14"/>
      <c r="I12" s="14"/>
    </row>
    <row r="13" spans="2:9">
      <c r="B13" s="14"/>
      <c r="D13" s="13" t="s">
        <v>13</v>
      </c>
      <c r="E13" s="13" t="s">
        <v>14</v>
      </c>
      <c r="F13" s="13" t="s">
        <v>15</v>
      </c>
      <c r="G13" s="299" t="s">
        <v>16</v>
      </c>
      <c r="H13" s="300"/>
      <c r="I13" s="14"/>
    </row>
    <row r="14" spans="2:9" s="4" customFormat="1" ht="61.5" customHeight="1">
      <c r="B14" s="16"/>
      <c r="D14" s="64">
        <v>45381</v>
      </c>
      <c r="E14" s="119">
        <v>1</v>
      </c>
      <c r="F14" s="151"/>
      <c r="G14" s="326"/>
      <c r="H14" s="388"/>
      <c r="I14" s="16"/>
    </row>
    <row r="15" spans="2:9" ht="40.5" customHeight="1">
      <c r="B15" s="14"/>
      <c r="D15" s="203">
        <v>45473</v>
      </c>
      <c r="E15" s="204">
        <v>1</v>
      </c>
      <c r="F15" s="204"/>
      <c r="G15" s="429"/>
      <c r="H15" s="430"/>
      <c r="I15" s="14"/>
    </row>
    <row r="16" spans="2:9" ht="48.75" customHeight="1">
      <c r="B16" s="14"/>
      <c r="D16" s="68">
        <v>45565</v>
      </c>
      <c r="E16" s="151">
        <v>1</v>
      </c>
      <c r="F16" s="151"/>
      <c r="G16" s="429"/>
      <c r="H16" s="430"/>
      <c r="I16" s="14"/>
    </row>
    <row r="17" spans="2:9" ht="46.5" customHeight="1" thickBot="1">
      <c r="B17" s="14"/>
      <c r="D17" s="113">
        <v>45656</v>
      </c>
      <c r="E17" s="95">
        <v>1</v>
      </c>
      <c r="F17" s="40"/>
      <c r="G17" s="326"/>
      <c r="H17" s="388"/>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0" workbookViewId="0"/>
  </sheetViews>
  <sheetFormatPr baseColWidth="10" defaultRowHeight="15"/>
  <cols>
    <col min="1" max="1" width="4.85546875" style="187" customWidth="1"/>
    <col min="2" max="2" width="13.42578125" customWidth="1"/>
    <col min="5" max="5" width="54.7109375" customWidth="1"/>
    <col min="6" max="6" width="36" customWidth="1"/>
    <col min="7" max="7" width="4.140625" customWidth="1"/>
  </cols>
  <sheetData>
    <row r="1" spans="1:7">
      <c r="B1" s="435"/>
      <c r="C1" s="395"/>
      <c r="D1" s="395"/>
      <c r="E1" s="395"/>
      <c r="F1" s="395"/>
      <c r="G1" s="436"/>
    </row>
    <row r="2" spans="1:7">
      <c r="B2" s="431"/>
      <c r="C2" s="432"/>
      <c r="D2" s="432"/>
      <c r="E2" s="432"/>
      <c r="F2" s="432"/>
      <c r="G2" s="437"/>
    </row>
    <row r="3" spans="1:7">
      <c r="B3" s="431"/>
      <c r="C3" s="432"/>
      <c r="D3" s="432"/>
      <c r="E3" s="432"/>
      <c r="F3" s="432"/>
      <c r="G3" s="437"/>
    </row>
    <row r="4" spans="1:7" ht="53.25" customHeight="1">
      <c r="B4" s="431"/>
      <c r="C4" s="432"/>
      <c r="D4" s="432"/>
      <c r="E4" s="432"/>
      <c r="F4" s="432"/>
      <c r="G4" s="437"/>
    </row>
    <row r="5" spans="1:7">
      <c r="B5" s="431"/>
      <c r="C5" s="432"/>
      <c r="D5" s="432"/>
      <c r="E5" s="432"/>
      <c r="F5" s="432"/>
      <c r="G5" s="437"/>
    </row>
    <row r="6" spans="1:7">
      <c r="B6" s="431"/>
      <c r="C6" s="432"/>
      <c r="D6" s="432"/>
      <c r="E6" s="432"/>
      <c r="F6" s="432"/>
      <c r="G6" s="437"/>
    </row>
    <row r="7" spans="1:7">
      <c r="B7" s="431"/>
      <c r="C7" s="432"/>
      <c r="D7" s="432"/>
      <c r="E7" s="432"/>
      <c r="F7" s="432"/>
      <c r="G7" s="437"/>
    </row>
    <row r="8" spans="1:7">
      <c r="B8" s="431"/>
      <c r="C8" s="432"/>
      <c r="D8" s="432"/>
      <c r="E8" s="432"/>
      <c r="F8" s="432"/>
      <c r="G8" s="437"/>
    </row>
    <row r="9" spans="1:7">
      <c r="B9" s="431"/>
      <c r="C9" s="432"/>
      <c r="D9" s="432"/>
      <c r="E9" s="432"/>
      <c r="F9" s="432"/>
      <c r="G9" s="437"/>
    </row>
    <row r="10" spans="1:7" ht="165.75" customHeight="1">
      <c r="B10" s="433"/>
      <c r="C10" s="434"/>
      <c r="D10" s="434"/>
      <c r="E10" s="434"/>
      <c r="F10" s="434"/>
      <c r="G10" s="437"/>
    </row>
    <row r="11" spans="1:7">
      <c r="B11" s="168" t="s">
        <v>13</v>
      </c>
      <c r="C11" s="13" t="s">
        <v>14</v>
      </c>
      <c r="D11" s="13" t="s">
        <v>15</v>
      </c>
      <c r="E11" s="299" t="s">
        <v>16</v>
      </c>
      <c r="F11" s="300"/>
      <c r="G11" s="437"/>
    </row>
    <row r="12" spans="1:7" ht="82.5" customHeight="1">
      <c r="B12" s="169">
        <v>45473</v>
      </c>
      <c r="C12" s="40">
        <v>1</v>
      </c>
      <c r="D12" s="40"/>
      <c r="E12" s="326"/>
      <c r="F12" s="388"/>
      <c r="G12" s="437"/>
    </row>
    <row r="13" spans="1:7" ht="101.25" customHeight="1" thickBot="1">
      <c r="B13" s="196">
        <v>45656</v>
      </c>
      <c r="C13" s="197">
        <v>1</v>
      </c>
      <c r="D13" s="40"/>
      <c r="E13" s="332"/>
      <c r="F13" s="333"/>
      <c r="G13" s="438"/>
    </row>
    <row r="14" spans="1:7">
      <c r="A14" s="188"/>
    </row>
    <row r="15" spans="1:7">
      <c r="A15" s="188"/>
    </row>
    <row r="16" spans="1:7">
      <c r="A16" s="188"/>
    </row>
    <row r="17" spans="1:1">
      <c r="A17" s="188"/>
    </row>
    <row r="18" spans="1:1">
      <c r="A18" s="188"/>
    </row>
    <row r="19" spans="1:1">
      <c r="A19" s="188"/>
    </row>
    <row r="20" spans="1:1">
      <c r="A20" s="188"/>
    </row>
    <row r="21" spans="1:1">
      <c r="A21" s="188"/>
    </row>
    <row r="22" spans="1:1">
      <c r="A22" s="188"/>
    </row>
    <row r="23" spans="1:1">
      <c r="A23" s="188"/>
    </row>
    <row r="24" spans="1:1">
      <c r="A24" s="188"/>
    </row>
    <row r="25" spans="1:1">
      <c r="A25" s="188"/>
    </row>
    <row r="26" spans="1:1">
      <c r="A26" s="188"/>
    </row>
    <row r="27" spans="1:1">
      <c r="A27" s="188"/>
    </row>
    <row r="28" spans="1:1">
      <c r="A28" s="188"/>
    </row>
    <row r="29" spans="1:1">
      <c r="A29" s="188"/>
    </row>
    <row r="30" spans="1:1">
      <c r="A30" s="188"/>
    </row>
    <row r="31" spans="1:1">
      <c r="A31" s="188"/>
    </row>
    <row r="32" spans="1:1">
      <c r="A32" s="188"/>
    </row>
    <row r="33" spans="1:1">
      <c r="A33" s="188"/>
    </row>
    <row r="34" spans="1:1">
      <c r="A34" s="188"/>
    </row>
    <row r="35" spans="1:1">
      <c r="A35" s="188"/>
    </row>
    <row r="36" spans="1:1">
      <c r="A36" s="188"/>
    </row>
    <row r="37" spans="1:1">
      <c r="A37" s="188"/>
    </row>
    <row r="38" spans="1:1">
      <c r="A38" s="188"/>
    </row>
    <row r="39" spans="1:1">
      <c r="A39" s="188"/>
    </row>
    <row r="40" spans="1:1">
      <c r="A40" s="188"/>
    </row>
    <row r="41" spans="1:1">
      <c r="A41" s="188"/>
    </row>
    <row r="42" spans="1:1">
      <c r="A42" s="188"/>
    </row>
    <row r="43" spans="1:1">
      <c r="A43" s="188"/>
    </row>
    <row r="44" spans="1:1">
      <c r="A44" s="188"/>
    </row>
    <row r="45" spans="1:1">
      <c r="A45" s="188"/>
    </row>
    <row r="46" spans="1:1">
      <c r="A46" s="188"/>
    </row>
    <row r="47" spans="1:1">
      <c r="A47" s="188"/>
    </row>
    <row r="48" spans="1:1">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row r="271" spans="1:1">
      <c r="A271" s="188"/>
    </row>
    <row r="272" spans="1:1">
      <c r="A272" s="188"/>
    </row>
    <row r="273" spans="1:1">
      <c r="A273" s="188"/>
    </row>
    <row r="274" spans="1:1">
      <c r="A274" s="188"/>
    </row>
    <row r="275" spans="1:1">
      <c r="A275" s="188"/>
    </row>
    <row r="276" spans="1:1">
      <c r="A276" s="188"/>
    </row>
    <row r="277" spans="1:1">
      <c r="A277" s="188"/>
    </row>
    <row r="278" spans="1:1">
      <c r="A278" s="188"/>
    </row>
    <row r="279" spans="1:1">
      <c r="A279" s="188"/>
    </row>
    <row r="280" spans="1:1">
      <c r="A280" s="188"/>
    </row>
    <row r="281" spans="1:1">
      <c r="A281" s="188"/>
    </row>
    <row r="282" spans="1:1">
      <c r="A282" s="188"/>
    </row>
    <row r="283" spans="1:1">
      <c r="A283" s="188"/>
    </row>
    <row r="284" spans="1:1">
      <c r="A284" s="188"/>
    </row>
    <row r="285" spans="1:1">
      <c r="A285" s="188"/>
    </row>
    <row r="286" spans="1:1">
      <c r="A286" s="188"/>
    </row>
    <row r="287" spans="1:1">
      <c r="A287" s="188"/>
    </row>
    <row r="288" spans="1:1">
      <c r="A288" s="188"/>
    </row>
    <row r="289" spans="1:1">
      <c r="A289" s="188"/>
    </row>
    <row r="290" spans="1:1">
      <c r="A290" s="188"/>
    </row>
    <row r="291" spans="1:1">
      <c r="A291" s="188"/>
    </row>
    <row r="292" spans="1:1">
      <c r="A292" s="188"/>
    </row>
    <row r="293" spans="1:1">
      <c r="A293" s="188"/>
    </row>
    <row r="294" spans="1:1">
      <c r="A294" s="188"/>
    </row>
    <row r="295" spans="1:1">
      <c r="A295" s="188"/>
    </row>
    <row r="296" spans="1:1">
      <c r="A296" s="188"/>
    </row>
    <row r="297" spans="1:1">
      <c r="A297" s="188"/>
    </row>
    <row r="298" spans="1:1">
      <c r="A298" s="188"/>
    </row>
    <row r="299" spans="1:1">
      <c r="A299" s="188"/>
    </row>
    <row r="300" spans="1:1">
      <c r="A300" s="188"/>
    </row>
    <row r="301" spans="1:1">
      <c r="A301" s="188"/>
    </row>
    <row r="302" spans="1:1">
      <c r="A302" s="188"/>
    </row>
    <row r="303" spans="1:1">
      <c r="A303" s="188"/>
    </row>
    <row r="304" spans="1:1">
      <c r="A304" s="188"/>
    </row>
    <row r="305" spans="1:1">
      <c r="A305" s="188"/>
    </row>
    <row r="306" spans="1:1">
      <c r="A306" s="188"/>
    </row>
    <row r="307" spans="1:1">
      <c r="A307" s="188"/>
    </row>
    <row r="308" spans="1:1">
      <c r="A308" s="188"/>
    </row>
    <row r="309" spans="1:1">
      <c r="A309" s="188"/>
    </row>
    <row r="310" spans="1:1">
      <c r="A310" s="188"/>
    </row>
    <row r="311" spans="1:1">
      <c r="A311" s="188"/>
    </row>
    <row r="312" spans="1:1">
      <c r="A312" s="188"/>
    </row>
    <row r="313" spans="1:1">
      <c r="A313" s="188"/>
    </row>
    <row r="314" spans="1:1">
      <c r="A314" s="188"/>
    </row>
    <row r="315" spans="1:1">
      <c r="A315" s="188"/>
    </row>
    <row r="316" spans="1:1">
      <c r="A316" s="188"/>
    </row>
    <row r="317" spans="1:1">
      <c r="A317" s="188"/>
    </row>
    <row r="318" spans="1:1">
      <c r="A318" s="188"/>
    </row>
    <row r="319" spans="1:1">
      <c r="A319" s="188"/>
    </row>
    <row r="320" spans="1:1">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19" workbookViewId="0">
      <selection activeCell="B13" sqref="B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41"/>
      <c r="C2" s="441"/>
      <c r="D2" s="441"/>
      <c r="E2" s="441"/>
      <c r="F2" s="441"/>
      <c r="G2" s="14"/>
    </row>
    <row r="3" spans="1:7">
      <c r="A3" s="14"/>
      <c r="B3" s="441"/>
      <c r="C3" s="441"/>
      <c r="D3" s="441"/>
      <c r="E3" s="441"/>
      <c r="F3" s="441"/>
      <c r="G3" s="14"/>
    </row>
    <row r="4" spans="1:7" ht="37.5" customHeight="1">
      <c r="A4" s="14"/>
      <c r="B4" s="441"/>
      <c r="C4" s="441"/>
      <c r="D4" s="441"/>
      <c r="E4" s="441"/>
      <c r="F4" s="441"/>
      <c r="G4" s="14"/>
    </row>
    <row r="5" spans="1:7">
      <c r="A5" s="14"/>
      <c r="B5" s="441"/>
      <c r="C5" s="441"/>
      <c r="D5" s="441"/>
      <c r="E5" s="441"/>
      <c r="F5" s="441"/>
      <c r="G5" s="14"/>
    </row>
    <row r="6" spans="1:7">
      <c r="A6" s="14"/>
      <c r="B6" s="441"/>
      <c r="C6" s="441"/>
      <c r="D6" s="441"/>
      <c r="E6" s="441"/>
      <c r="F6" s="441"/>
      <c r="G6" s="14"/>
    </row>
    <row r="7" spans="1:7">
      <c r="A7" s="14"/>
      <c r="B7" s="441"/>
      <c r="C7" s="441"/>
      <c r="D7" s="441"/>
      <c r="E7" s="441"/>
      <c r="F7" s="441"/>
      <c r="G7" s="14"/>
    </row>
    <row r="8" spans="1:7">
      <c r="A8" s="14"/>
      <c r="B8" s="441"/>
      <c r="C8" s="441"/>
      <c r="D8" s="441"/>
      <c r="E8" s="441"/>
      <c r="F8" s="441"/>
      <c r="G8" s="14"/>
    </row>
    <row r="9" spans="1:7">
      <c r="A9" s="14"/>
      <c r="B9" s="441"/>
      <c r="C9" s="441"/>
      <c r="D9" s="441"/>
      <c r="E9" s="441"/>
      <c r="F9" s="441"/>
      <c r="G9" s="14"/>
    </row>
    <row r="10" spans="1:7" ht="194.25" customHeight="1">
      <c r="A10" s="14"/>
      <c r="B10" s="434"/>
      <c r="C10" s="434"/>
      <c r="D10" s="434"/>
      <c r="E10" s="434"/>
      <c r="F10" s="434"/>
      <c r="G10" s="14"/>
    </row>
    <row r="11" spans="1:7">
      <c r="A11" s="14"/>
      <c r="B11" s="13" t="s">
        <v>13</v>
      </c>
      <c r="C11" s="13" t="s">
        <v>14</v>
      </c>
      <c r="D11" s="13" t="s">
        <v>15</v>
      </c>
      <c r="E11" s="299" t="s">
        <v>16</v>
      </c>
      <c r="F11" s="300"/>
      <c r="G11" s="14"/>
    </row>
    <row r="12" spans="1:7" ht="108.75" customHeight="1">
      <c r="A12" s="14"/>
      <c r="B12" s="68">
        <v>45473</v>
      </c>
      <c r="C12" s="40">
        <v>1</v>
      </c>
      <c r="D12" s="256"/>
      <c r="E12" s="303"/>
      <c r="F12" s="304"/>
      <c r="G12" s="14"/>
    </row>
    <row r="13" spans="1:7" ht="123" customHeight="1">
      <c r="A13" s="14"/>
      <c r="B13" s="68">
        <v>45656</v>
      </c>
      <c r="C13" s="40">
        <v>1</v>
      </c>
      <c r="D13" s="40"/>
      <c r="E13" s="303"/>
      <c r="F13" s="304"/>
      <c r="G13" s="14"/>
    </row>
    <row r="14" spans="1:7">
      <c r="A14" s="14"/>
      <c r="B14" s="253"/>
      <c r="C14" s="147"/>
      <c r="D14" s="147"/>
      <c r="E14" s="439"/>
      <c r="F14" s="440"/>
      <c r="G14" s="14"/>
    </row>
    <row r="15" spans="1:7">
      <c r="A15" s="14"/>
      <c r="B15" s="147"/>
      <c r="C15" s="147"/>
      <c r="D15" s="147"/>
      <c r="E15" s="439"/>
      <c r="F15" s="440"/>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2" sqref="E12:F12"/>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78"/>
      <c r="B1" s="181"/>
      <c r="C1" s="182"/>
      <c r="D1" s="182"/>
      <c r="E1" s="182"/>
      <c r="F1" s="183"/>
      <c r="G1" s="14"/>
    </row>
    <row r="2" spans="1:7">
      <c r="A2" s="178"/>
      <c r="B2" s="431"/>
      <c r="C2" s="432"/>
      <c r="D2" s="432"/>
      <c r="E2" s="432"/>
      <c r="F2" s="442"/>
      <c r="G2" s="14"/>
    </row>
    <row r="3" spans="1:7">
      <c r="A3" s="178"/>
      <c r="B3" s="431"/>
      <c r="C3" s="432"/>
      <c r="D3" s="432"/>
      <c r="E3" s="432"/>
      <c r="F3" s="442"/>
      <c r="G3" s="14"/>
    </row>
    <row r="4" spans="1:7" ht="60" customHeight="1">
      <c r="A4" s="178"/>
      <c r="B4" s="431"/>
      <c r="C4" s="432"/>
      <c r="D4" s="432"/>
      <c r="E4" s="432"/>
      <c r="F4" s="442"/>
      <c r="G4" s="14"/>
    </row>
    <row r="5" spans="1:7">
      <c r="A5" s="178"/>
      <c r="B5" s="431"/>
      <c r="C5" s="432"/>
      <c r="D5" s="432"/>
      <c r="E5" s="432"/>
      <c r="F5" s="442"/>
      <c r="G5" s="14"/>
    </row>
    <row r="6" spans="1:7">
      <c r="A6" s="178"/>
      <c r="B6" s="431"/>
      <c r="C6" s="432"/>
      <c r="D6" s="432"/>
      <c r="E6" s="432"/>
      <c r="F6" s="442"/>
      <c r="G6" s="14"/>
    </row>
    <row r="7" spans="1:7">
      <c r="A7" s="178"/>
      <c r="B7" s="431"/>
      <c r="C7" s="432"/>
      <c r="D7" s="432"/>
      <c r="E7" s="432"/>
      <c r="F7" s="442"/>
      <c r="G7" s="14"/>
    </row>
    <row r="8" spans="1:7">
      <c r="A8" s="178"/>
      <c r="B8" s="431"/>
      <c r="C8" s="432"/>
      <c r="D8" s="432"/>
      <c r="E8" s="432"/>
      <c r="F8" s="442"/>
      <c r="G8" s="14"/>
    </row>
    <row r="9" spans="1:7">
      <c r="A9" s="178"/>
      <c r="B9" s="431"/>
      <c r="C9" s="432"/>
      <c r="D9" s="432"/>
      <c r="E9" s="432"/>
      <c r="F9" s="442"/>
      <c r="G9" s="14"/>
    </row>
    <row r="10" spans="1:7" ht="162" customHeight="1">
      <c r="A10" s="178"/>
      <c r="B10" s="433"/>
      <c r="C10" s="434"/>
      <c r="D10" s="434"/>
      <c r="E10" s="434"/>
      <c r="F10" s="443"/>
      <c r="G10" s="14"/>
    </row>
    <row r="11" spans="1:7">
      <c r="A11" s="178"/>
      <c r="B11" s="168" t="s">
        <v>13</v>
      </c>
      <c r="C11" s="13" t="s">
        <v>14</v>
      </c>
      <c r="D11" s="13" t="s">
        <v>15</v>
      </c>
      <c r="E11" s="299" t="s">
        <v>16</v>
      </c>
      <c r="F11" s="444"/>
      <c r="G11" s="14"/>
    </row>
    <row r="12" spans="1:7" ht="111.75" customHeight="1">
      <c r="A12" s="178"/>
      <c r="B12" s="171">
        <v>45656</v>
      </c>
      <c r="C12" s="40">
        <v>1</v>
      </c>
      <c r="D12" s="40"/>
      <c r="E12" s="332"/>
      <c r="F12" s="445"/>
      <c r="G12" s="14"/>
    </row>
    <row r="13" spans="1:7" ht="15.75" thickBot="1">
      <c r="A13" s="178"/>
      <c r="B13" s="446"/>
      <c r="C13" s="447"/>
      <c r="D13" s="447"/>
      <c r="E13" s="447"/>
      <c r="F13" s="448"/>
      <c r="G13" s="14"/>
    </row>
    <row r="14" spans="1:7">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19" workbookViewId="0">
      <selection activeCell="K22" sqref="K22"/>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51"/>
      <c r="C2" s="452"/>
      <c r="D2" s="452"/>
      <c r="E2" s="452"/>
      <c r="F2" s="452"/>
      <c r="G2" s="452"/>
      <c r="H2" s="452"/>
      <c r="I2" s="452"/>
      <c r="J2" s="453"/>
    </row>
    <row r="3" spans="2:10">
      <c r="B3" s="454"/>
      <c r="C3" s="455"/>
      <c r="D3" s="455"/>
      <c r="E3" s="455"/>
      <c r="F3" s="455"/>
      <c r="G3" s="455"/>
      <c r="H3" s="455"/>
      <c r="I3" s="455"/>
      <c r="J3" s="456"/>
    </row>
    <row r="4" spans="2:10">
      <c r="B4" s="454"/>
      <c r="C4" s="455"/>
      <c r="D4" s="455"/>
      <c r="E4" s="455"/>
      <c r="F4" s="455"/>
      <c r="G4" s="455"/>
      <c r="H4" s="455"/>
      <c r="I4" s="455"/>
      <c r="J4" s="456"/>
    </row>
    <row r="5" spans="2:10">
      <c r="B5" s="454"/>
      <c r="C5" s="455"/>
      <c r="D5" s="455"/>
      <c r="E5" s="455"/>
      <c r="F5" s="455"/>
      <c r="G5" s="455"/>
      <c r="H5" s="455"/>
      <c r="I5" s="455"/>
      <c r="J5" s="456"/>
    </row>
    <row r="6" spans="2:10">
      <c r="B6" s="454"/>
      <c r="C6" s="455"/>
      <c r="D6" s="455"/>
      <c r="E6" s="455"/>
      <c r="F6" s="455"/>
      <c r="G6" s="455"/>
      <c r="H6" s="455"/>
      <c r="I6" s="455"/>
      <c r="J6" s="456"/>
    </row>
    <row r="7" spans="2:10" ht="8.25" customHeight="1">
      <c r="B7" s="454"/>
      <c r="C7" s="455"/>
      <c r="D7" s="455"/>
      <c r="E7" s="455"/>
      <c r="F7" s="455"/>
      <c r="G7" s="455"/>
      <c r="H7" s="455"/>
      <c r="I7" s="455"/>
      <c r="J7" s="456"/>
    </row>
    <row r="8" spans="2:10">
      <c r="B8" s="454"/>
      <c r="C8" s="455"/>
      <c r="D8" s="455"/>
      <c r="E8" s="455"/>
      <c r="F8" s="455"/>
      <c r="G8" s="455"/>
      <c r="H8" s="455"/>
      <c r="I8" s="455"/>
      <c r="J8" s="456"/>
    </row>
    <row r="9" spans="2:10">
      <c r="B9" s="454"/>
      <c r="C9" s="455"/>
      <c r="D9" s="455"/>
      <c r="E9" s="455"/>
      <c r="F9" s="455"/>
      <c r="G9" s="455"/>
      <c r="H9" s="455"/>
      <c r="I9" s="455"/>
      <c r="J9" s="456"/>
    </row>
    <row r="10" spans="2:10">
      <c r="B10" s="454"/>
      <c r="C10" s="455"/>
      <c r="D10" s="455"/>
      <c r="E10" s="455"/>
      <c r="F10" s="455"/>
      <c r="G10" s="455"/>
      <c r="H10" s="455"/>
      <c r="I10" s="455"/>
      <c r="J10" s="456"/>
    </row>
    <row r="11" spans="2:10" ht="15" customHeight="1">
      <c r="B11" s="454"/>
      <c r="C11" s="455"/>
      <c r="D11" s="455"/>
      <c r="E11" s="455"/>
      <c r="F11" s="455"/>
      <c r="G11" s="455"/>
      <c r="H11" s="455"/>
      <c r="I11" s="455"/>
      <c r="J11" s="456"/>
    </row>
    <row r="12" spans="2:10">
      <c r="B12" s="454"/>
      <c r="C12" s="455"/>
      <c r="D12" s="455"/>
      <c r="E12" s="455"/>
      <c r="F12" s="455"/>
      <c r="G12" s="455"/>
      <c r="H12" s="455"/>
      <c r="I12" s="455"/>
      <c r="J12" s="456"/>
    </row>
    <row r="13" spans="2:10">
      <c r="B13" s="454"/>
      <c r="C13" s="455"/>
      <c r="D13" s="455"/>
      <c r="E13" s="455"/>
      <c r="F13" s="455"/>
      <c r="G13" s="455"/>
      <c r="H13" s="455"/>
      <c r="I13" s="455"/>
      <c r="J13" s="456"/>
    </row>
    <row r="14" spans="2:10">
      <c r="B14" s="454"/>
      <c r="C14" s="455"/>
      <c r="D14" s="455"/>
      <c r="E14" s="455"/>
      <c r="F14" s="455"/>
      <c r="G14" s="455"/>
      <c r="H14" s="455"/>
      <c r="I14" s="455"/>
      <c r="J14" s="456"/>
    </row>
    <row r="15" spans="2:10">
      <c r="B15" s="454"/>
      <c r="C15" s="455"/>
      <c r="D15" s="455"/>
      <c r="E15" s="455"/>
      <c r="F15" s="455"/>
      <c r="G15" s="455"/>
      <c r="H15" s="455"/>
      <c r="I15" s="455"/>
      <c r="J15" s="456"/>
    </row>
    <row r="16" spans="2:10">
      <c r="B16" s="454"/>
      <c r="C16" s="455"/>
      <c r="D16" s="455"/>
      <c r="E16" s="455"/>
      <c r="F16" s="455"/>
      <c r="G16" s="455"/>
      <c r="H16" s="455"/>
      <c r="I16" s="455"/>
      <c r="J16" s="456"/>
    </row>
    <row r="17" spans="2:10" ht="205.5" customHeight="1">
      <c r="B17" s="454"/>
      <c r="C17" s="455"/>
      <c r="D17" s="455"/>
      <c r="E17" s="455"/>
      <c r="F17" s="455"/>
      <c r="G17" s="455"/>
      <c r="H17" s="455"/>
      <c r="I17" s="455"/>
      <c r="J17" s="456"/>
    </row>
    <row r="18" spans="2:10" ht="15" customHeight="1">
      <c r="B18" s="162" t="s">
        <v>13</v>
      </c>
      <c r="C18" s="163" t="s">
        <v>14</v>
      </c>
      <c r="D18" s="164" t="s">
        <v>15</v>
      </c>
      <c r="E18" s="457" t="s">
        <v>252</v>
      </c>
      <c r="F18" s="457"/>
      <c r="G18" s="457"/>
      <c r="H18" s="457"/>
      <c r="I18" s="457"/>
      <c r="J18" s="458"/>
    </row>
    <row r="19" spans="2:10" ht="111.75" customHeight="1">
      <c r="B19" s="159" t="s">
        <v>340</v>
      </c>
      <c r="C19" s="29">
        <v>1</v>
      </c>
      <c r="D19" s="40"/>
      <c r="E19" s="303"/>
      <c r="F19" s="449"/>
      <c r="G19" s="449"/>
      <c r="H19" s="449"/>
      <c r="I19" s="449"/>
      <c r="J19" s="450"/>
    </row>
    <row r="20" spans="2:10" ht="96" customHeight="1">
      <c r="B20" s="159" t="s">
        <v>341</v>
      </c>
      <c r="C20" s="29">
        <v>1</v>
      </c>
      <c r="D20" s="40"/>
      <c r="E20" s="303"/>
      <c r="F20" s="449"/>
      <c r="G20" s="449"/>
      <c r="H20" s="449"/>
      <c r="I20" s="449"/>
      <c r="J20" s="450"/>
    </row>
    <row r="21" spans="2:10" ht="110.25" customHeight="1">
      <c r="B21" s="159" t="s">
        <v>338</v>
      </c>
      <c r="C21" s="29">
        <v>1</v>
      </c>
      <c r="D21" s="40"/>
      <c r="E21" s="303"/>
      <c r="F21" s="449"/>
      <c r="G21" s="449"/>
      <c r="H21" s="449"/>
      <c r="I21" s="449"/>
      <c r="J21" s="450"/>
    </row>
    <row r="22" spans="2:10" ht="120.75" customHeight="1" thickBot="1">
      <c r="B22" s="160">
        <v>45656</v>
      </c>
      <c r="C22" s="161">
        <v>1</v>
      </c>
      <c r="D22" s="115"/>
      <c r="E22" s="303"/>
      <c r="F22" s="449"/>
      <c r="G22" s="449"/>
      <c r="H22" s="449"/>
      <c r="I22" s="449"/>
      <c r="J22" s="450"/>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33" workbookViewId="0">
      <selection activeCell="F43" sqref="F43"/>
    </sheetView>
  </sheetViews>
  <sheetFormatPr baseColWidth="10" defaultRowHeight="15"/>
  <cols>
    <col min="1" max="1" width="4.140625" customWidth="1"/>
    <col min="10" max="10" width="33.85546875" customWidth="1"/>
    <col min="11" max="11" width="3.5703125" customWidth="1"/>
  </cols>
  <sheetData>
    <row r="1" spans="1:11" ht="15.75" thickBot="1">
      <c r="A1" s="406"/>
      <c r="B1" s="459"/>
      <c r="C1" s="459"/>
      <c r="D1" s="459"/>
      <c r="E1" s="459"/>
      <c r="F1" s="459"/>
      <c r="G1" s="459"/>
      <c r="H1" s="459"/>
      <c r="I1" s="459"/>
      <c r="J1" s="459"/>
      <c r="K1" s="406"/>
    </row>
    <row r="2" spans="1:11">
      <c r="A2" s="406"/>
      <c r="B2" s="451"/>
      <c r="C2" s="452"/>
      <c r="D2" s="452"/>
      <c r="E2" s="452"/>
      <c r="F2" s="452"/>
      <c r="G2" s="452"/>
      <c r="H2" s="452"/>
      <c r="I2" s="452"/>
      <c r="J2" s="453"/>
      <c r="K2" s="406"/>
    </row>
    <row r="3" spans="1:11">
      <c r="A3" s="406"/>
      <c r="B3" s="454"/>
      <c r="C3" s="455"/>
      <c r="D3" s="455"/>
      <c r="E3" s="455"/>
      <c r="F3" s="455"/>
      <c r="G3" s="455"/>
      <c r="H3" s="455"/>
      <c r="I3" s="455"/>
      <c r="J3" s="456"/>
      <c r="K3" s="406"/>
    </row>
    <row r="4" spans="1:11">
      <c r="A4" s="406"/>
      <c r="B4" s="454"/>
      <c r="C4" s="455"/>
      <c r="D4" s="455"/>
      <c r="E4" s="455"/>
      <c r="F4" s="455"/>
      <c r="G4" s="455"/>
      <c r="H4" s="455"/>
      <c r="I4" s="455"/>
      <c r="J4" s="456"/>
      <c r="K4" s="406"/>
    </row>
    <row r="5" spans="1:11">
      <c r="A5" s="406"/>
      <c r="B5" s="454"/>
      <c r="C5" s="455"/>
      <c r="D5" s="455"/>
      <c r="E5" s="455"/>
      <c r="F5" s="455"/>
      <c r="G5" s="455"/>
      <c r="H5" s="455"/>
      <c r="I5" s="455"/>
      <c r="J5" s="456"/>
      <c r="K5" s="406"/>
    </row>
    <row r="6" spans="1:11">
      <c r="A6" s="406"/>
      <c r="B6" s="454"/>
      <c r="C6" s="455"/>
      <c r="D6" s="455"/>
      <c r="E6" s="455"/>
      <c r="F6" s="455"/>
      <c r="G6" s="455"/>
      <c r="H6" s="455"/>
      <c r="I6" s="455"/>
      <c r="J6" s="456"/>
      <c r="K6" s="406"/>
    </row>
    <row r="7" spans="1:11">
      <c r="A7" s="406"/>
      <c r="B7" s="454"/>
      <c r="C7" s="455"/>
      <c r="D7" s="455"/>
      <c r="E7" s="455"/>
      <c r="F7" s="455"/>
      <c r="G7" s="455"/>
      <c r="H7" s="455"/>
      <c r="I7" s="455"/>
      <c r="J7" s="456"/>
      <c r="K7" s="406"/>
    </row>
    <row r="8" spans="1:11">
      <c r="A8" s="406"/>
      <c r="B8" s="454"/>
      <c r="C8" s="455"/>
      <c r="D8" s="455"/>
      <c r="E8" s="455"/>
      <c r="F8" s="455"/>
      <c r="G8" s="455"/>
      <c r="H8" s="455"/>
      <c r="I8" s="455"/>
      <c r="J8" s="456"/>
      <c r="K8" s="406"/>
    </row>
    <row r="9" spans="1:11">
      <c r="A9" s="406"/>
      <c r="B9" s="454"/>
      <c r="C9" s="455"/>
      <c r="D9" s="455"/>
      <c r="E9" s="455"/>
      <c r="F9" s="455"/>
      <c r="G9" s="455"/>
      <c r="H9" s="455"/>
      <c r="I9" s="455"/>
      <c r="J9" s="456"/>
      <c r="K9" s="406"/>
    </row>
    <row r="10" spans="1:11">
      <c r="A10" s="406"/>
      <c r="B10" s="454"/>
      <c r="C10" s="455"/>
      <c r="D10" s="455"/>
      <c r="E10" s="455"/>
      <c r="F10" s="455"/>
      <c r="G10" s="455"/>
      <c r="H10" s="455"/>
      <c r="I10" s="455"/>
      <c r="J10" s="456"/>
      <c r="K10" s="406"/>
    </row>
    <row r="11" spans="1:11">
      <c r="A11" s="406"/>
      <c r="B11" s="454"/>
      <c r="C11" s="455"/>
      <c r="D11" s="455"/>
      <c r="E11" s="455"/>
      <c r="F11" s="455"/>
      <c r="G11" s="455"/>
      <c r="H11" s="455"/>
      <c r="I11" s="455"/>
      <c r="J11" s="456"/>
      <c r="K11" s="406"/>
    </row>
    <row r="12" spans="1:11">
      <c r="A12" s="406"/>
      <c r="B12" s="454"/>
      <c r="C12" s="455"/>
      <c r="D12" s="455"/>
      <c r="E12" s="455"/>
      <c r="F12" s="455"/>
      <c r="G12" s="455"/>
      <c r="H12" s="455"/>
      <c r="I12" s="455"/>
      <c r="J12" s="456"/>
      <c r="K12" s="406"/>
    </row>
    <row r="13" spans="1:11">
      <c r="A13" s="406"/>
      <c r="B13" s="454"/>
      <c r="C13" s="455"/>
      <c r="D13" s="455"/>
      <c r="E13" s="455"/>
      <c r="F13" s="455"/>
      <c r="G13" s="455"/>
      <c r="H13" s="455"/>
      <c r="I13" s="455"/>
      <c r="J13" s="456"/>
      <c r="K13" s="406"/>
    </row>
    <row r="14" spans="1:11">
      <c r="A14" s="406"/>
      <c r="B14" s="454"/>
      <c r="C14" s="455"/>
      <c r="D14" s="455"/>
      <c r="E14" s="455"/>
      <c r="F14" s="455"/>
      <c r="G14" s="455"/>
      <c r="H14" s="455"/>
      <c r="I14" s="455"/>
      <c r="J14" s="456"/>
      <c r="K14" s="406"/>
    </row>
    <row r="15" spans="1:11">
      <c r="A15" s="406"/>
      <c r="B15" s="454"/>
      <c r="C15" s="455"/>
      <c r="D15" s="455"/>
      <c r="E15" s="455"/>
      <c r="F15" s="455"/>
      <c r="G15" s="455"/>
      <c r="H15" s="455"/>
      <c r="I15" s="455"/>
      <c r="J15" s="456"/>
      <c r="K15" s="406"/>
    </row>
    <row r="16" spans="1:11">
      <c r="A16" s="406"/>
      <c r="B16" s="454"/>
      <c r="C16" s="455"/>
      <c r="D16" s="455"/>
      <c r="E16" s="455"/>
      <c r="F16" s="455"/>
      <c r="G16" s="455"/>
      <c r="H16" s="455"/>
      <c r="I16" s="455"/>
      <c r="J16" s="456"/>
      <c r="K16" s="406"/>
    </row>
    <row r="17" spans="1:11">
      <c r="A17" s="406"/>
      <c r="B17" s="454"/>
      <c r="C17" s="455"/>
      <c r="D17" s="455"/>
      <c r="E17" s="455"/>
      <c r="F17" s="455"/>
      <c r="G17" s="455"/>
      <c r="H17" s="455"/>
      <c r="I17" s="455"/>
      <c r="J17" s="456"/>
      <c r="K17" s="406"/>
    </row>
    <row r="18" spans="1:11">
      <c r="A18" s="406"/>
      <c r="B18" s="454"/>
      <c r="C18" s="455"/>
      <c r="D18" s="455"/>
      <c r="E18" s="455"/>
      <c r="F18" s="455"/>
      <c r="G18" s="455"/>
      <c r="H18" s="455"/>
      <c r="I18" s="455"/>
      <c r="J18" s="456"/>
      <c r="K18" s="406"/>
    </row>
    <row r="19" spans="1:11">
      <c r="A19" s="406"/>
      <c r="B19" s="454"/>
      <c r="C19" s="455"/>
      <c r="D19" s="455"/>
      <c r="E19" s="455"/>
      <c r="F19" s="455"/>
      <c r="G19" s="455"/>
      <c r="H19" s="455"/>
      <c r="I19" s="455"/>
      <c r="J19" s="456"/>
      <c r="K19" s="406"/>
    </row>
    <row r="20" spans="1:11">
      <c r="A20" s="406"/>
      <c r="B20" s="454"/>
      <c r="C20" s="455"/>
      <c r="D20" s="455"/>
      <c r="E20" s="455"/>
      <c r="F20" s="455"/>
      <c r="G20" s="455"/>
      <c r="H20" s="455"/>
      <c r="I20" s="455"/>
      <c r="J20" s="456"/>
      <c r="K20" s="406"/>
    </row>
    <row r="21" spans="1:11">
      <c r="A21" s="406"/>
      <c r="B21" s="454"/>
      <c r="C21" s="455"/>
      <c r="D21" s="455"/>
      <c r="E21" s="455"/>
      <c r="F21" s="455"/>
      <c r="G21" s="455"/>
      <c r="H21" s="455"/>
      <c r="I21" s="455"/>
      <c r="J21" s="456"/>
      <c r="K21" s="406"/>
    </row>
    <row r="22" spans="1:11">
      <c r="A22" s="406"/>
      <c r="B22" s="454"/>
      <c r="C22" s="455"/>
      <c r="D22" s="455"/>
      <c r="E22" s="455"/>
      <c r="F22" s="455"/>
      <c r="G22" s="455"/>
      <c r="H22" s="455"/>
      <c r="I22" s="455"/>
      <c r="J22" s="456"/>
      <c r="K22" s="406"/>
    </row>
    <row r="23" spans="1:11">
      <c r="A23" s="406"/>
      <c r="B23" s="454"/>
      <c r="C23" s="455"/>
      <c r="D23" s="455"/>
      <c r="E23" s="455"/>
      <c r="F23" s="455"/>
      <c r="G23" s="455"/>
      <c r="H23" s="455"/>
      <c r="I23" s="455"/>
      <c r="J23" s="456"/>
      <c r="K23" s="406"/>
    </row>
    <row r="24" spans="1:11">
      <c r="A24" s="406"/>
      <c r="B24" s="454"/>
      <c r="C24" s="455"/>
      <c r="D24" s="455"/>
      <c r="E24" s="455"/>
      <c r="F24" s="455"/>
      <c r="G24" s="455"/>
      <c r="H24" s="455"/>
      <c r="I24" s="455"/>
      <c r="J24" s="456"/>
      <c r="K24" s="406"/>
    </row>
    <row r="25" spans="1:11">
      <c r="A25" s="406"/>
      <c r="B25" s="454"/>
      <c r="C25" s="455"/>
      <c r="D25" s="455"/>
      <c r="E25" s="455"/>
      <c r="F25" s="455"/>
      <c r="G25" s="455"/>
      <c r="H25" s="455"/>
      <c r="I25" s="455"/>
      <c r="J25" s="456"/>
      <c r="K25" s="406"/>
    </row>
    <row r="26" spans="1:11">
      <c r="A26" s="406"/>
      <c r="B26" s="454"/>
      <c r="C26" s="455"/>
      <c r="D26" s="455"/>
      <c r="E26" s="455"/>
      <c r="F26" s="455"/>
      <c r="G26" s="455"/>
      <c r="H26" s="455"/>
      <c r="I26" s="455"/>
      <c r="J26" s="456"/>
      <c r="K26" s="406"/>
    </row>
    <row r="27" spans="1:11" ht="15.75" thickBot="1">
      <c r="A27" s="406"/>
      <c r="B27" s="461"/>
      <c r="C27" s="462"/>
      <c r="D27" s="462"/>
      <c r="E27" s="462"/>
      <c r="F27" s="462"/>
      <c r="G27" s="462"/>
      <c r="H27" s="462"/>
      <c r="I27" s="462"/>
      <c r="J27" s="463"/>
      <c r="K27" s="406"/>
    </row>
    <row r="28" spans="1:11">
      <c r="A28" s="406"/>
      <c r="B28" s="460"/>
      <c r="C28" s="460"/>
      <c r="D28" s="460"/>
      <c r="E28" s="460"/>
      <c r="F28" s="460"/>
      <c r="G28" s="460"/>
      <c r="H28" s="460"/>
      <c r="I28" s="460"/>
      <c r="J28" s="460"/>
      <c r="K28" s="406"/>
    </row>
    <row r="29" spans="1:11">
      <c r="A29" s="178"/>
      <c r="B29" s="162" t="s">
        <v>13</v>
      </c>
      <c r="C29" s="163" t="s">
        <v>14</v>
      </c>
      <c r="D29" s="164" t="s">
        <v>15</v>
      </c>
      <c r="E29" s="457" t="s">
        <v>252</v>
      </c>
      <c r="F29" s="457"/>
      <c r="G29" s="457"/>
      <c r="H29" s="457"/>
      <c r="I29" s="457"/>
      <c r="J29" s="458"/>
      <c r="K29" s="14"/>
    </row>
    <row r="30" spans="1:11" ht="126" customHeight="1">
      <c r="A30" s="178"/>
      <c r="B30" s="159" t="s">
        <v>340</v>
      </c>
      <c r="C30" s="29">
        <v>1</v>
      </c>
      <c r="D30" s="40"/>
      <c r="E30" s="351"/>
      <c r="F30" s="464"/>
      <c r="G30" s="464"/>
      <c r="H30" s="464"/>
      <c r="I30" s="464"/>
      <c r="J30" s="465"/>
      <c r="K30" s="14"/>
    </row>
    <row r="31" spans="1:11" ht="82.5" customHeight="1">
      <c r="A31" s="178"/>
      <c r="B31" s="159" t="s">
        <v>341</v>
      </c>
      <c r="C31" s="29">
        <v>1</v>
      </c>
      <c r="D31" s="29"/>
      <c r="E31" s="351"/>
      <c r="F31" s="464"/>
      <c r="G31" s="464"/>
      <c r="H31" s="464"/>
      <c r="I31" s="464"/>
      <c r="J31" s="465"/>
      <c r="K31" s="14"/>
    </row>
    <row r="32" spans="1:11" ht="91.5" customHeight="1">
      <c r="A32" s="178"/>
      <c r="B32" s="159" t="s">
        <v>338</v>
      </c>
      <c r="C32" s="29">
        <v>1</v>
      </c>
      <c r="D32" s="29"/>
      <c r="E32" s="351"/>
      <c r="F32" s="464"/>
      <c r="G32" s="464"/>
      <c r="H32" s="464"/>
      <c r="I32" s="464"/>
      <c r="J32" s="465"/>
      <c r="K32" s="14"/>
    </row>
    <row r="33" spans="1:11" ht="156" customHeight="1" thickBot="1">
      <c r="A33" s="178"/>
      <c r="B33" s="160">
        <v>45656</v>
      </c>
      <c r="C33" s="161">
        <v>1</v>
      </c>
      <c r="D33" s="115"/>
      <c r="E33" s="351"/>
      <c r="F33" s="464"/>
      <c r="G33" s="464"/>
      <c r="H33" s="464"/>
      <c r="I33" s="464"/>
      <c r="J33" s="465"/>
      <c r="K33" s="14"/>
    </row>
    <row r="34" spans="1:11">
      <c r="A34" s="178"/>
      <c r="B34" s="14"/>
      <c r="C34" s="14"/>
      <c r="D34" s="14"/>
      <c r="E34" s="14"/>
      <c r="F34" s="14"/>
      <c r="G34" s="14"/>
      <c r="H34" s="14"/>
      <c r="I34" s="14"/>
      <c r="J34" s="14"/>
      <c r="K34" s="14"/>
    </row>
    <row r="35" spans="1:11">
      <c r="A35" s="62"/>
    </row>
    <row r="36" spans="1:11">
      <c r="A36" s="62"/>
    </row>
  </sheetData>
  <mergeCells count="10">
    <mergeCell ref="E29:J29"/>
    <mergeCell ref="E30:J30"/>
    <mergeCell ref="E31:J31"/>
    <mergeCell ref="E32:J32"/>
    <mergeCell ref="E33:J33"/>
    <mergeCell ref="K1:K28"/>
    <mergeCell ref="B1:J1"/>
    <mergeCell ref="A1:A28"/>
    <mergeCell ref="B28:J28"/>
    <mergeCell ref="B2:J27"/>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31" workbookViewId="0">
      <selection activeCell="D33" sqref="D33"/>
    </sheetView>
  </sheetViews>
  <sheetFormatPr baseColWidth="10" defaultRowHeight="15"/>
  <cols>
    <col min="1" max="1" width="6" style="178" customWidth="1"/>
    <col min="9" max="9" width="27.140625" customWidth="1"/>
    <col min="10" max="10" width="3.7109375" customWidth="1"/>
  </cols>
  <sheetData>
    <row r="1" spans="2:10" ht="15.75" thickBot="1">
      <c r="B1" s="467"/>
      <c r="C1" s="467"/>
      <c r="D1" s="467"/>
      <c r="E1" s="467"/>
      <c r="F1" s="467"/>
      <c r="G1" s="467"/>
      <c r="H1" s="467"/>
      <c r="I1" s="14"/>
      <c r="J1" s="394"/>
    </row>
    <row r="2" spans="2:10">
      <c r="B2" s="451"/>
      <c r="C2" s="452"/>
      <c r="D2" s="452"/>
      <c r="E2" s="452"/>
      <c r="F2" s="452"/>
      <c r="G2" s="452"/>
      <c r="H2" s="452"/>
      <c r="I2" s="453"/>
      <c r="J2" s="394"/>
    </row>
    <row r="3" spans="2:10">
      <c r="B3" s="454"/>
      <c r="C3" s="455"/>
      <c r="D3" s="455"/>
      <c r="E3" s="455"/>
      <c r="F3" s="455"/>
      <c r="G3" s="455"/>
      <c r="H3" s="455"/>
      <c r="I3" s="456"/>
      <c r="J3" s="394"/>
    </row>
    <row r="4" spans="2:10">
      <c r="B4" s="454"/>
      <c r="C4" s="455"/>
      <c r="D4" s="455"/>
      <c r="E4" s="455"/>
      <c r="F4" s="455"/>
      <c r="G4" s="455"/>
      <c r="H4" s="455"/>
      <c r="I4" s="456"/>
      <c r="J4" s="394"/>
    </row>
    <row r="5" spans="2:10">
      <c r="B5" s="454"/>
      <c r="C5" s="455"/>
      <c r="D5" s="455"/>
      <c r="E5" s="455"/>
      <c r="F5" s="455"/>
      <c r="G5" s="455"/>
      <c r="H5" s="455"/>
      <c r="I5" s="456"/>
      <c r="J5" s="394"/>
    </row>
    <row r="6" spans="2:10">
      <c r="B6" s="454"/>
      <c r="C6" s="455"/>
      <c r="D6" s="455"/>
      <c r="E6" s="455"/>
      <c r="F6" s="455"/>
      <c r="G6" s="455"/>
      <c r="H6" s="455"/>
      <c r="I6" s="456"/>
      <c r="J6" s="394"/>
    </row>
    <row r="7" spans="2:10">
      <c r="B7" s="454"/>
      <c r="C7" s="455"/>
      <c r="D7" s="455"/>
      <c r="E7" s="455"/>
      <c r="F7" s="455"/>
      <c r="G7" s="455"/>
      <c r="H7" s="455"/>
      <c r="I7" s="456"/>
      <c r="J7" s="394"/>
    </row>
    <row r="8" spans="2:10">
      <c r="B8" s="454"/>
      <c r="C8" s="455"/>
      <c r="D8" s="455"/>
      <c r="E8" s="455"/>
      <c r="F8" s="455"/>
      <c r="G8" s="455"/>
      <c r="H8" s="455"/>
      <c r="I8" s="456"/>
      <c r="J8" s="394"/>
    </row>
    <row r="9" spans="2:10">
      <c r="B9" s="454"/>
      <c r="C9" s="455"/>
      <c r="D9" s="455"/>
      <c r="E9" s="455"/>
      <c r="F9" s="455"/>
      <c r="G9" s="455"/>
      <c r="H9" s="455"/>
      <c r="I9" s="456"/>
      <c r="J9" s="394"/>
    </row>
    <row r="10" spans="2:10">
      <c r="B10" s="454"/>
      <c r="C10" s="455"/>
      <c r="D10" s="455"/>
      <c r="E10" s="455"/>
      <c r="F10" s="455"/>
      <c r="G10" s="455"/>
      <c r="H10" s="455"/>
      <c r="I10" s="456"/>
      <c r="J10" s="394"/>
    </row>
    <row r="11" spans="2:10">
      <c r="B11" s="454"/>
      <c r="C11" s="455"/>
      <c r="D11" s="455"/>
      <c r="E11" s="455"/>
      <c r="F11" s="455"/>
      <c r="G11" s="455"/>
      <c r="H11" s="455"/>
      <c r="I11" s="456"/>
      <c r="J11" s="394"/>
    </row>
    <row r="12" spans="2:10">
      <c r="B12" s="454"/>
      <c r="C12" s="455"/>
      <c r="D12" s="455"/>
      <c r="E12" s="455"/>
      <c r="F12" s="455"/>
      <c r="G12" s="455"/>
      <c r="H12" s="455"/>
      <c r="I12" s="456"/>
      <c r="J12" s="394"/>
    </row>
    <row r="13" spans="2:10">
      <c r="B13" s="454"/>
      <c r="C13" s="455"/>
      <c r="D13" s="455"/>
      <c r="E13" s="455"/>
      <c r="F13" s="455"/>
      <c r="G13" s="455"/>
      <c r="H13" s="455"/>
      <c r="I13" s="456"/>
      <c r="J13" s="394"/>
    </row>
    <row r="14" spans="2:10">
      <c r="B14" s="454"/>
      <c r="C14" s="455"/>
      <c r="D14" s="455"/>
      <c r="E14" s="455"/>
      <c r="F14" s="455"/>
      <c r="G14" s="455"/>
      <c r="H14" s="455"/>
      <c r="I14" s="456"/>
      <c r="J14" s="394"/>
    </row>
    <row r="15" spans="2:10">
      <c r="B15" s="454"/>
      <c r="C15" s="455"/>
      <c r="D15" s="455"/>
      <c r="E15" s="455"/>
      <c r="F15" s="455"/>
      <c r="G15" s="455"/>
      <c r="H15" s="455"/>
      <c r="I15" s="456"/>
      <c r="J15" s="394"/>
    </row>
    <row r="16" spans="2:10">
      <c r="B16" s="454"/>
      <c r="C16" s="455"/>
      <c r="D16" s="455"/>
      <c r="E16" s="455"/>
      <c r="F16" s="455"/>
      <c r="G16" s="455"/>
      <c r="H16" s="455"/>
      <c r="I16" s="456"/>
      <c r="J16" s="394"/>
    </row>
    <row r="17" spans="2:10">
      <c r="B17" s="454"/>
      <c r="C17" s="455"/>
      <c r="D17" s="455"/>
      <c r="E17" s="455"/>
      <c r="F17" s="455"/>
      <c r="G17" s="455"/>
      <c r="H17" s="455"/>
      <c r="I17" s="456"/>
      <c r="J17" s="394"/>
    </row>
    <row r="18" spans="2:10">
      <c r="B18" s="454"/>
      <c r="C18" s="455"/>
      <c r="D18" s="455"/>
      <c r="E18" s="455"/>
      <c r="F18" s="455"/>
      <c r="G18" s="455"/>
      <c r="H18" s="455"/>
      <c r="I18" s="456"/>
      <c r="J18" s="394"/>
    </row>
    <row r="19" spans="2:10">
      <c r="B19" s="454"/>
      <c r="C19" s="455"/>
      <c r="D19" s="455"/>
      <c r="E19" s="455"/>
      <c r="F19" s="455"/>
      <c r="G19" s="455"/>
      <c r="H19" s="455"/>
      <c r="I19" s="456"/>
      <c r="J19" s="394"/>
    </row>
    <row r="20" spans="2:10">
      <c r="B20" s="454"/>
      <c r="C20" s="455"/>
      <c r="D20" s="455"/>
      <c r="E20" s="455"/>
      <c r="F20" s="455"/>
      <c r="G20" s="455"/>
      <c r="H20" s="455"/>
      <c r="I20" s="456"/>
      <c r="J20" s="394"/>
    </row>
    <row r="21" spans="2:10">
      <c r="B21" s="454"/>
      <c r="C21" s="455"/>
      <c r="D21" s="455"/>
      <c r="E21" s="455"/>
      <c r="F21" s="455"/>
      <c r="G21" s="455"/>
      <c r="H21" s="455"/>
      <c r="I21" s="456"/>
      <c r="J21" s="394"/>
    </row>
    <row r="22" spans="2:10">
      <c r="B22" s="454"/>
      <c r="C22" s="455"/>
      <c r="D22" s="455"/>
      <c r="E22" s="455"/>
      <c r="F22" s="455"/>
      <c r="G22" s="455"/>
      <c r="H22" s="455"/>
      <c r="I22" s="456"/>
      <c r="J22" s="394"/>
    </row>
    <row r="23" spans="2:10">
      <c r="B23" s="454"/>
      <c r="C23" s="455"/>
      <c r="D23" s="455"/>
      <c r="E23" s="455"/>
      <c r="F23" s="455"/>
      <c r="G23" s="455"/>
      <c r="H23" s="455"/>
      <c r="I23" s="456"/>
      <c r="J23" s="394"/>
    </row>
    <row r="24" spans="2:10">
      <c r="B24" s="454"/>
      <c r="C24" s="455"/>
      <c r="D24" s="455"/>
      <c r="E24" s="455"/>
      <c r="F24" s="455"/>
      <c r="G24" s="455"/>
      <c r="H24" s="455"/>
      <c r="I24" s="456"/>
      <c r="J24" s="394"/>
    </row>
    <row r="25" spans="2:10">
      <c r="B25" s="454"/>
      <c r="C25" s="455"/>
      <c r="D25" s="455"/>
      <c r="E25" s="455"/>
      <c r="F25" s="455"/>
      <c r="G25" s="455"/>
      <c r="H25" s="455"/>
      <c r="I25" s="456"/>
      <c r="J25" s="394"/>
    </row>
    <row r="26" spans="2:10" ht="15.75" thickBot="1">
      <c r="B26" s="461"/>
      <c r="C26" s="462"/>
      <c r="D26" s="462"/>
      <c r="E26" s="462"/>
      <c r="F26" s="462"/>
      <c r="G26" s="462"/>
      <c r="H26" s="462"/>
      <c r="I26" s="463"/>
      <c r="J26" s="394"/>
    </row>
    <row r="27" spans="2:10">
      <c r="B27" s="368"/>
      <c r="C27" s="368"/>
      <c r="D27" s="368"/>
      <c r="E27" s="368"/>
      <c r="F27" s="368"/>
      <c r="G27" s="368"/>
      <c r="H27" s="368"/>
      <c r="I27" s="368"/>
      <c r="J27" s="394"/>
    </row>
    <row r="28" spans="2:10" ht="1.5" customHeight="1">
      <c r="B28" s="466"/>
      <c r="C28" s="466"/>
      <c r="D28" s="466"/>
      <c r="E28" s="466"/>
      <c r="F28" s="466"/>
      <c r="G28" s="466"/>
      <c r="H28" s="466"/>
      <c r="I28" s="466"/>
      <c r="J28" s="394"/>
    </row>
    <row r="29" spans="2:10" ht="15" customHeight="1">
      <c r="B29" s="162" t="s">
        <v>13</v>
      </c>
      <c r="C29" s="163" t="s">
        <v>14</v>
      </c>
      <c r="D29" s="164" t="s">
        <v>15</v>
      </c>
      <c r="E29" s="468" t="s">
        <v>252</v>
      </c>
      <c r="F29" s="469"/>
      <c r="G29" s="469"/>
      <c r="H29" s="469"/>
      <c r="I29" s="469"/>
      <c r="J29" s="14"/>
    </row>
    <row r="30" spans="2:10" ht="90.75" customHeight="1">
      <c r="B30" s="159" t="s">
        <v>340</v>
      </c>
      <c r="C30" s="29">
        <v>1</v>
      </c>
      <c r="D30" s="29"/>
      <c r="E30" s="351"/>
      <c r="F30" s="464"/>
      <c r="G30" s="464"/>
      <c r="H30" s="464"/>
      <c r="I30" s="464"/>
      <c r="J30" s="258"/>
    </row>
    <row r="31" spans="2:10" ht="132.75" customHeight="1">
      <c r="B31" s="159" t="s">
        <v>341</v>
      </c>
      <c r="C31" s="29">
        <v>1</v>
      </c>
      <c r="D31" s="29"/>
      <c r="E31" s="303"/>
      <c r="F31" s="449"/>
      <c r="G31" s="449"/>
      <c r="H31" s="449"/>
      <c r="I31" s="304"/>
      <c r="J31" s="14"/>
    </row>
    <row r="32" spans="2:10" ht="124.5" customHeight="1">
      <c r="B32" s="159" t="s">
        <v>338</v>
      </c>
      <c r="C32" s="29">
        <v>1</v>
      </c>
      <c r="D32" s="29"/>
      <c r="E32" s="303"/>
      <c r="F32" s="449"/>
      <c r="G32" s="449"/>
      <c r="H32" s="449"/>
      <c r="I32" s="304"/>
      <c r="J32" s="14"/>
    </row>
    <row r="33" spans="1:10" ht="140.25" customHeight="1" thickBot="1">
      <c r="B33" s="160">
        <v>45656</v>
      </c>
      <c r="C33" s="161">
        <v>1</v>
      </c>
      <c r="D33" s="115"/>
      <c r="E33" s="303"/>
      <c r="F33" s="449"/>
      <c r="G33" s="449"/>
      <c r="H33" s="449"/>
      <c r="I33" s="304"/>
      <c r="J33" s="14"/>
    </row>
    <row r="34" spans="1:10">
      <c r="B34" s="14"/>
      <c r="C34" s="14"/>
      <c r="D34" s="14"/>
      <c r="E34" s="14"/>
      <c r="F34" s="14"/>
      <c r="G34" s="14"/>
      <c r="H34" s="14"/>
      <c r="I34" s="14"/>
      <c r="J34" s="14"/>
    </row>
    <row r="35" spans="1:10">
      <c r="A35" s="179"/>
    </row>
    <row r="36" spans="1:10">
      <c r="A36" s="179"/>
    </row>
    <row r="37" spans="1:10">
      <c r="A37" s="179"/>
    </row>
    <row r="38" spans="1:10">
      <c r="A38" s="179"/>
    </row>
    <row r="39" spans="1:10">
      <c r="A39" s="179"/>
    </row>
    <row r="40" spans="1:10">
      <c r="A40" s="179"/>
    </row>
    <row r="41" spans="1:10">
      <c r="A41" s="179"/>
    </row>
    <row r="42" spans="1:10">
      <c r="A42" s="179"/>
    </row>
    <row r="43" spans="1:10">
      <c r="A43" s="179"/>
    </row>
    <row r="44" spans="1:10">
      <c r="A44" s="179"/>
    </row>
    <row r="45" spans="1:10">
      <c r="A45" s="179"/>
    </row>
    <row r="46" spans="1:10">
      <c r="A46" s="179"/>
    </row>
    <row r="47" spans="1:10">
      <c r="A47" s="179"/>
    </row>
    <row r="48" spans="1:10">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c r="A64" s="179"/>
    </row>
    <row r="65" spans="1:1">
      <c r="A65" s="179"/>
    </row>
    <row r="66" spans="1:1">
      <c r="A66" s="179"/>
    </row>
    <row r="67" spans="1:1">
      <c r="A67" s="179"/>
    </row>
    <row r="68" spans="1:1">
      <c r="A68" s="179"/>
    </row>
    <row r="69" spans="1:1">
      <c r="A69" s="179"/>
    </row>
    <row r="70" spans="1:1">
      <c r="A70" s="179"/>
    </row>
    <row r="71" spans="1:1">
      <c r="A71" s="179"/>
    </row>
    <row r="72" spans="1:1">
      <c r="A72" s="179"/>
    </row>
    <row r="73" spans="1:1">
      <c r="A73" s="179"/>
    </row>
    <row r="74" spans="1:1">
      <c r="A74" s="179"/>
    </row>
    <row r="75" spans="1:1">
      <c r="A75" s="179"/>
    </row>
    <row r="76" spans="1:1">
      <c r="A76" s="179"/>
    </row>
    <row r="77" spans="1:1">
      <c r="A77" s="179"/>
    </row>
    <row r="78" spans="1:1">
      <c r="A78" s="179"/>
    </row>
    <row r="79" spans="1:1">
      <c r="A79" s="179"/>
    </row>
    <row r="80" spans="1:1">
      <c r="A80" s="179"/>
    </row>
    <row r="81" spans="1:1">
      <c r="A81" s="179"/>
    </row>
    <row r="82" spans="1:1">
      <c r="A82" s="179"/>
    </row>
    <row r="83" spans="1:1">
      <c r="A83" s="179"/>
    </row>
    <row r="84" spans="1:1">
      <c r="A84" s="179"/>
    </row>
    <row r="85" spans="1:1">
      <c r="A85" s="179"/>
    </row>
    <row r="86" spans="1:1">
      <c r="A86" s="179"/>
    </row>
    <row r="87" spans="1:1">
      <c r="A87" s="179"/>
    </row>
    <row r="88" spans="1:1">
      <c r="A88" s="179"/>
    </row>
    <row r="89" spans="1:1">
      <c r="A89" s="179"/>
    </row>
    <row r="90" spans="1:1">
      <c r="A90" s="179"/>
    </row>
    <row r="91" spans="1:1">
      <c r="A91" s="179"/>
    </row>
    <row r="92" spans="1:1">
      <c r="A92" s="179"/>
    </row>
    <row r="93" spans="1:1">
      <c r="A93" s="179"/>
    </row>
    <row r="94" spans="1:1">
      <c r="A94" s="179"/>
    </row>
    <row r="95" spans="1:1">
      <c r="A95" s="179"/>
    </row>
    <row r="96" spans="1:1">
      <c r="A96" s="179"/>
    </row>
    <row r="97" spans="1:1">
      <c r="A97" s="179"/>
    </row>
    <row r="98" spans="1:1">
      <c r="A98" s="179"/>
    </row>
    <row r="99" spans="1:1">
      <c r="A99" s="179"/>
    </row>
    <row r="100" spans="1:1">
      <c r="A100" s="179"/>
    </row>
    <row r="101" spans="1:1">
      <c r="A101" s="179"/>
    </row>
    <row r="102" spans="1:1">
      <c r="A102" s="179"/>
    </row>
    <row r="103" spans="1:1">
      <c r="A103" s="179"/>
    </row>
    <row r="104" spans="1:1">
      <c r="A104" s="179"/>
    </row>
    <row r="105" spans="1:1">
      <c r="A105" s="179"/>
    </row>
    <row r="106" spans="1:1">
      <c r="A106" s="179"/>
    </row>
    <row r="107" spans="1:1">
      <c r="A107" s="179"/>
    </row>
    <row r="108" spans="1:1">
      <c r="A108" s="179"/>
    </row>
    <row r="109" spans="1:1">
      <c r="A109" s="179"/>
    </row>
    <row r="110" spans="1:1">
      <c r="A110" s="179"/>
    </row>
    <row r="111" spans="1:1">
      <c r="A111" s="179"/>
    </row>
    <row r="112" spans="1:1">
      <c r="A112" s="179"/>
    </row>
    <row r="113" spans="1:1">
      <c r="A113" s="179"/>
    </row>
    <row r="114" spans="1:1">
      <c r="A114" s="179"/>
    </row>
    <row r="115" spans="1:1">
      <c r="A115" s="179"/>
    </row>
    <row r="116" spans="1:1">
      <c r="A116" s="179"/>
    </row>
    <row r="117" spans="1:1">
      <c r="A117" s="179"/>
    </row>
    <row r="118" spans="1:1">
      <c r="A118" s="179"/>
    </row>
    <row r="119" spans="1:1">
      <c r="A119" s="179"/>
    </row>
    <row r="120" spans="1:1">
      <c r="A120" s="179"/>
    </row>
    <row r="121" spans="1:1">
      <c r="A121" s="179"/>
    </row>
    <row r="122" spans="1:1">
      <c r="A122" s="179"/>
    </row>
    <row r="123" spans="1:1">
      <c r="A123" s="179"/>
    </row>
    <row r="124" spans="1:1">
      <c r="A124" s="179"/>
    </row>
    <row r="125" spans="1:1">
      <c r="A125" s="179"/>
    </row>
    <row r="126" spans="1:1">
      <c r="A126" s="179"/>
    </row>
    <row r="127" spans="1:1">
      <c r="A127" s="179"/>
    </row>
    <row r="128" spans="1:1">
      <c r="A128" s="179"/>
    </row>
    <row r="129" spans="1:1">
      <c r="A129" s="179"/>
    </row>
    <row r="130" spans="1:1">
      <c r="A130" s="179"/>
    </row>
    <row r="131" spans="1:1">
      <c r="A131" s="179"/>
    </row>
    <row r="132" spans="1:1">
      <c r="A132" s="179"/>
    </row>
    <row r="133" spans="1:1">
      <c r="A133" s="179"/>
    </row>
    <row r="134" spans="1:1">
      <c r="A134" s="179"/>
    </row>
    <row r="135" spans="1:1">
      <c r="A135" s="179"/>
    </row>
    <row r="136" spans="1:1">
      <c r="A136" s="179"/>
    </row>
    <row r="137" spans="1:1">
      <c r="A137" s="179"/>
    </row>
    <row r="138" spans="1:1">
      <c r="A138" s="179"/>
    </row>
    <row r="139" spans="1:1">
      <c r="A139" s="179"/>
    </row>
    <row r="140" spans="1:1">
      <c r="A140" s="179"/>
    </row>
    <row r="141" spans="1:1">
      <c r="A141" s="179"/>
    </row>
    <row r="142" spans="1:1">
      <c r="A142" s="179"/>
    </row>
    <row r="143" spans="1:1">
      <c r="A143" s="179"/>
    </row>
    <row r="144" spans="1:1">
      <c r="A144" s="179"/>
    </row>
    <row r="145" spans="1:1">
      <c r="A145" s="179"/>
    </row>
    <row r="146" spans="1:1">
      <c r="A146" s="179"/>
    </row>
    <row r="147" spans="1:1">
      <c r="A147" s="179"/>
    </row>
    <row r="148" spans="1:1">
      <c r="A148" s="179"/>
    </row>
    <row r="149" spans="1:1">
      <c r="A149" s="179"/>
    </row>
    <row r="150" spans="1:1">
      <c r="A150" s="179"/>
    </row>
    <row r="151" spans="1:1">
      <c r="A151" s="179"/>
    </row>
    <row r="152" spans="1:1">
      <c r="A152" s="179"/>
    </row>
    <row r="153" spans="1:1">
      <c r="A153" s="179"/>
    </row>
    <row r="154" spans="1:1">
      <c r="A154" s="179"/>
    </row>
    <row r="155" spans="1:1">
      <c r="A155" s="179"/>
    </row>
    <row r="156" spans="1:1">
      <c r="A156" s="179"/>
    </row>
    <row r="157" spans="1:1">
      <c r="A157" s="179"/>
    </row>
    <row r="158" spans="1:1">
      <c r="A158" s="179"/>
    </row>
    <row r="159" spans="1:1">
      <c r="A159" s="179"/>
    </row>
    <row r="160" spans="1:1">
      <c r="A160" s="179"/>
    </row>
    <row r="161" spans="1:1">
      <c r="A161" s="179"/>
    </row>
    <row r="162" spans="1:1">
      <c r="A162" s="179"/>
    </row>
    <row r="163" spans="1:1">
      <c r="A163" s="179"/>
    </row>
    <row r="164" spans="1:1">
      <c r="A164" s="179"/>
    </row>
    <row r="165" spans="1:1">
      <c r="A165" s="179"/>
    </row>
    <row r="166" spans="1:1">
      <c r="A166" s="179"/>
    </row>
    <row r="167" spans="1:1">
      <c r="A167" s="179"/>
    </row>
    <row r="168" spans="1:1">
      <c r="A168" s="179"/>
    </row>
    <row r="169" spans="1:1">
      <c r="A169" s="179"/>
    </row>
    <row r="170" spans="1:1">
      <c r="A170" s="179"/>
    </row>
    <row r="171" spans="1:1">
      <c r="A171" s="179"/>
    </row>
    <row r="172" spans="1:1">
      <c r="A172" s="179"/>
    </row>
    <row r="173" spans="1:1">
      <c r="A173" s="179"/>
    </row>
    <row r="174" spans="1:1">
      <c r="A174" s="179"/>
    </row>
    <row r="175" spans="1:1">
      <c r="A175" s="179"/>
    </row>
    <row r="176" spans="1:1">
      <c r="A176" s="179"/>
    </row>
    <row r="177" spans="1:1">
      <c r="A177" s="179"/>
    </row>
    <row r="178" spans="1:1">
      <c r="A178" s="179"/>
    </row>
    <row r="179" spans="1:1">
      <c r="A179" s="179"/>
    </row>
    <row r="180" spans="1:1">
      <c r="A180" s="179"/>
    </row>
    <row r="181" spans="1:1">
      <c r="A181" s="179"/>
    </row>
    <row r="182" spans="1:1">
      <c r="A182" s="179"/>
    </row>
    <row r="183" spans="1:1">
      <c r="A183" s="179"/>
    </row>
    <row r="184" spans="1:1">
      <c r="A184" s="179"/>
    </row>
    <row r="185" spans="1:1">
      <c r="A185" s="179"/>
    </row>
    <row r="186" spans="1:1">
      <c r="A186" s="179"/>
    </row>
    <row r="187" spans="1:1">
      <c r="A187" s="179"/>
    </row>
    <row r="188" spans="1:1">
      <c r="A188" s="179"/>
    </row>
    <row r="189" spans="1:1">
      <c r="A189" s="179"/>
    </row>
    <row r="190" spans="1:1">
      <c r="A190" s="179"/>
    </row>
    <row r="191" spans="1:1">
      <c r="A191" s="179"/>
    </row>
    <row r="192" spans="1:1">
      <c r="A192" s="179"/>
    </row>
    <row r="193" spans="1:1">
      <c r="A193" s="179"/>
    </row>
    <row r="194" spans="1:1">
      <c r="A194" s="179"/>
    </row>
    <row r="195" spans="1:1">
      <c r="A195" s="179"/>
    </row>
    <row r="196" spans="1:1">
      <c r="A196" s="179"/>
    </row>
    <row r="197" spans="1:1">
      <c r="A197" s="179"/>
    </row>
    <row r="198" spans="1:1">
      <c r="A198" s="179"/>
    </row>
    <row r="199" spans="1:1">
      <c r="A199" s="179"/>
    </row>
    <row r="200" spans="1:1">
      <c r="A200" s="179"/>
    </row>
    <row r="201" spans="1:1">
      <c r="A201" s="179"/>
    </row>
    <row r="202" spans="1:1">
      <c r="A202" s="179"/>
    </row>
    <row r="203" spans="1:1">
      <c r="A203" s="179"/>
    </row>
    <row r="204" spans="1:1">
      <c r="A204" s="179"/>
    </row>
    <row r="205" spans="1:1">
      <c r="A205" s="179"/>
    </row>
    <row r="206" spans="1:1">
      <c r="A206" s="179"/>
    </row>
    <row r="207" spans="1:1">
      <c r="A207" s="179"/>
    </row>
    <row r="208" spans="1:1">
      <c r="A208" s="179"/>
    </row>
    <row r="209" spans="1:1">
      <c r="A209" s="179"/>
    </row>
    <row r="210" spans="1:1">
      <c r="A210" s="179"/>
    </row>
    <row r="211" spans="1:1">
      <c r="A211" s="179"/>
    </row>
    <row r="212" spans="1:1">
      <c r="A212" s="179"/>
    </row>
    <row r="213" spans="1:1">
      <c r="A213" s="179"/>
    </row>
    <row r="214" spans="1:1">
      <c r="A214" s="179"/>
    </row>
    <row r="215" spans="1:1">
      <c r="A215" s="179"/>
    </row>
    <row r="216" spans="1:1">
      <c r="A216" s="179"/>
    </row>
    <row r="217" spans="1:1">
      <c r="A217" s="179"/>
    </row>
    <row r="218" spans="1:1">
      <c r="A218" s="179"/>
    </row>
    <row r="219" spans="1:1">
      <c r="A219" s="179"/>
    </row>
    <row r="220" spans="1:1">
      <c r="A220" s="179"/>
    </row>
    <row r="221" spans="1:1">
      <c r="A221" s="179"/>
    </row>
    <row r="222" spans="1:1">
      <c r="A222" s="179"/>
    </row>
    <row r="223" spans="1:1">
      <c r="A223" s="179"/>
    </row>
    <row r="224" spans="1:1">
      <c r="A224" s="179"/>
    </row>
    <row r="225" spans="1:1">
      <c r="A225" s="179"/>
    </row>
    <row r="226" spans="1:1">
      <c r="A226" s="179"/>
    </row>
    <row r="227" spans="1:1">
      <c r="A227" s="179"/>
    </row>
    <row r="228" spans="1:1">
      <c r="A228" s="179"/>
    </row>
    <row r="229" spans="1:1">
      <c r="A229" s="179"/>
    </row>
    <row r="230" spans="1:1">
      <c r="A230" s="179"/>
    </row>
    <row r="231" spans="1:1">
      <c r="A231" s="179"/>
    </row>
    <row r="232" spans="1:1">
      <c r="A232" s="179"/>
    </row>
    <row r="233" spans="1:1">
      <c r="A233" s="179"/>
    </row>
    <row r="234" spans="1:1">
      <c r="A234" s="179"/>
    </row>
    <row r="235" spans="1:1">
      <c r="A235" s="179"/>
    </row>
    <row r="236" spans="1:1">
      <c r="A236" s="179"/>
    </row>
    <row r="237" spans="1:1">
      <c r="A237" s="179"/>
    </row>
    <row r="238" spans="1:1">
      <c r="A238" s="179"/>
    </row>
    <row r="239" spans="1:1">
      <c r="A239" s="179"/>
    </row>
    <row r="240" spans="1:1">
      <c r="A240" s="179"/>
    </row>
    <row r="241" spans="1:1">
      <c r="A241" s="179"/>
    </row>
    <row r="242" spans="1:1">
      <c r="A242" s="179"/>
    </row>
    <row r="243" spans="1:1">
      <c r="A243" s="179"/>
    </row>
    <row r="244" spans="1:1">
      <c r="A244" s="179"/>
    </row>
    <row r="245" spans="1:1">
      <c r="A245" s="179"/>
    </row>
    <row r="246" spans="1:1">
      <c r="A246" s="179"/>
    </row>
    <row r="247" spans="1:1">
      <c r="A247" s="179"/>
    </row>
    <row r="248" spans="1:1">
      <c r="A248" s="179"/>
    </row>
    <row r="249" spans="1:1">
      <c r="A249" s="179"/>
    </row>
    <row r="250" spans="1:1">
      <c r="A250" s="179"/>
    </row>
    <row r="251" spans="1:1">
      <c r="A251" s="179"/>
    </row>
    <row r="252" spans="1:1">
      <c r="A252" s="179"/>
    </row>
    <row r="253" spans="1:1">
      <c r="A253" s="179"/>
    </row>
    <row r="254" spans="1:1">
      <c r="A254" s="179"/>
    </row>
    <row r="255" spans="1:1">
      <c r="A255" s="179"/>
    </row>
    <row r="256" spans="1:1">
      <c r="A256" s="179"/>
    </row>
    <row r="257" spans="1:1">
      <c r="A257" s="179"/>
    </row>
    <row r="258" spans="1:1">
      <c r="A258" s="179"/>
    </row>
    <row r="259" spans="1:1">
      <c r="A259" s="179"/>
    </row>
    <row r="260" spans="1:1">
      <c r="A260" s="179"/>
    </row>
    <row r="261" spans="1:1">
      <c r="A261" s="179"/>
    </row>
    <row r="262" spans="1:1">
      <c r="A262" s="179"/>
    </row>
    <row r="263" spans="1:1">
      <c r="A263" s="179"/>
    </row>
    <row r="264" spans="1:1">
      <c r="A264" s="179"/>
    </row>
    <row r="265" spans="1:1">
      <c r="A265" s="179"/>
    </row>
    <row r="266" spans="1:1">
      <c r="A266" s="179"/>
    </row>
    <row r="267" spans="1:1">
      <c r="A267" s="179"/>
    </row>
    <row r="268" spans="1:1">
      <c r="A268" s="179"/>
    </row>
    <row r="269" spans="1:1">
      <c r="A269" s="179"/>
    </row>
    <row r="270" spans="1:1">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G40" sqref="G40"/>
    </sheetView>
  </sheetViews>
  <sheetFormatPr baseColWidth="10" defaultRowHeight="15"/>
  <cols>
    <col min="1" max="1" width="6.7109375" customWidth="1"/>
    <col min="10" max="10" width="39" customWidth="1"/>
    <col min="11" max="11" width="5" customWidth="1"/>
  </cols>
  <sheetData>
    <row r="1" spans="1:11">
      <c r="A1" s="394"/>
      <c r="B1" s="394"/>
      <c r="C1" s="394"/>
      <c r="D1" s="394"/>
      <c r="E1" s="394"/>
      <c r="F1" s="394"/>
      <c r="G1" s="394"/>
      <c r="H1" s="394"/>
      <c r="I1" s="394"/>
      <c r="J1" s="394"/>
      <c r="K1" s="394"/>
    </row>
    <row r="2" spans="1:11">
      <c r="A2" s="394"/>
      <c r="B2" s="306"/>
      <c r="C2" s="306"/>
      <c r="D2" s="306"/>
      <c r="E2" s="306"/>
      <c r="F2" s="306"/>
      <c r="G2" s="306"/>
      <c r="H2" s="306"/>
      <c r="I2" s="306"/>
      <c r="J2" s="306"/>
      <c r="K2" s="394"/>
    </row>
    <row r="3" spans="1:11">
      <c r="A3" s="394"/>
      <c r="B3" s="306"/>
      <c r="C3" s="306"/>
      <c r="D3" s="306"/>
      <c r="E3" s="306"/>
      <c r="F3" s="306"/>
      <c r="G3" s="306"/>
      <c r="H3" s="306"/>
      <c r="I3" s="306"/>
      <c r="J3" s="306"/>
      <c r="K3" s="394"/>
    </row>
    <row r="4" spans="1:11">
      <c r="A4" s="394"/>
      <c r="B4" s="306"/>
      <c r="C4" s="306"/>
      <c r="D4" s="306"/>
      <c r="E4" s="306"/>
      <c r="F4" s="306"/>
      <c r="G4" s="306"/>
      <c r="H4" s="306"/>
      <c r="I4" s="306"/>
      <c r="J4" s="306"/>
      <c r="K4" s="394"/>
    </row>
    <row r="5" spans="1:11">
      <c r="A5" s="394"/>
      <c r="B5" s="306"/>
      <c r="C5" s="306"/>
      <c r="D5" s="306"/>
      <c r="E5" s="306"/>
      <c r="F5" s="306"/>
      <c r="G5" s="306"/>
      <c r="H5" s="306"/>
      <c r="I5" s="306"/>
      <c r="J5" s="306"/>
      <c r="K5" s="394"/>
    </row>
    <row r="6" spans="1:11">
      <c r="A6" s="394"/>
      <c r="B6" s="306"/>
      <c r="C6" s="306"/>
      <c r="D6" s="306"/>
      <c r="E6" s="306"/>
      <c r="F6" s="306"/>
      <c r="G6" s="306"/>
      <c r="H6" s="306"/>
      <c r="I6" s="306"/>
      <c r="J6" s="306"/>
      <c r="K6" s="394"/>
    </row>
    <row r="7" spans="1:11">
      <c r="A7" s="394"/>
      <c r="B7" s="306"/>
      <c r="C7" s="306"/>
      <c r="D7" s="306"/>
      <c r="E7" s="306"/>
      <c r="F7" s="306"/>
      <c r="G7" s="306"/>
      <c r="H7" s="306"/>
      <c r="I7" s="306"/>
      <c r="J7" s="306"/>
      <c r="K7" s="394"/>
    </row>
    <row r="8" spans="1:11">
      <c r="A8" s="394"/>
      <c r="B8" s="306"/>
      <c r="C8" s="306"/>
      <c r="D8" s="306"/>
      <c r="E8" s="306"/>
      <c r="F8" s="306"/>
      <c r="G8" s="306"/>
      <c r="H8" s="306"/>
      <c r="I8" s="306"/>
      <c r="J8" s="306"/>
      <c r="K8" s="394"/>
    </row>
    <row r="9" spans="1:11">
      <c r="A9" s="394"/>
      <c r="B9" s="306"/>
      <c r="C9" s="306"/>
      <c r="D9" s="306"/>
      <c r="E9" s="306"/>
      <c r="F9" s="306"/>
      <c r="G9" s="306"/>
      <c r="H9" s="306"/>
      <c r="I9" s="306"/>
      <c r="J9" s="306"/>
      <c r="K9" s="394"/>
    </row>
    <row r="10" spans="1:11">
      <c r="A10" s="394"/>
      <c r="B10" s="306"/>
      <c r="C10" s="306"/>
      <c r="D10" s="306"/>
      <c r="E10" s="306"/>
      <c r="F10" s="306"/>
      <c r="G10" s="306"/>
      <c r="H10" s="306"/>
      <c r="I10" s="306"/>
      <c r="J10" s="306"/>
      <c r="K10" s="394"/>
    </row>
    <row r="11" spans="1:11">
      <c r="A11" s="394"/>
      <c r="B11" s="306"/>
      <c r="C11" s="306"/>
      <c r="D11" s="306"/>
      <c r="E11" s="306"/>
      <c r="F11" s="306"/>
      <c r="G11" s="306"/>
      <c r="H11" s="306"/>
      <c r="I11" s="306"/>
      <c r="J11" s="306"/>
      <c r="K11" s="394"/>
    </row>
    <row r="12" spans="1:11">
      <c r="A12" s="394"/>
      <c r="B12" s="306"/>
      <c r="C12" s="306"/>
      <c r="D12" s="306"/>
      <c r="E12" s="306"/>
      <c r="F12" s="306"/>
      <c r="G12" s="306"/>
      <c r="H12" s="306"/>
      <c r="I12" s="306"/>
      <c r="J12" s="306"/>
      <c r="K12" s="394"/>
    </row>
    <row r="13" spans="1:11">
      <c r="A13" s="394"/>
      <c r="B13" s="306"/>
      <c r="C13" s="306"/>
      <c r="D13" s="306"/>
      <c r="E13" s="306"/>
      <c r="F13" s="306"/>
      <c r="G13" s="306"/>
      <c r="H13" s="306"/>
      <c r="I13" s="306"/>
      <c r="J13" s="306"/>
      <c r="K13" s="394"/>
    </row>
    <row r="14" spans="1:11">
      <c r="A14" s="394"/>
      <c r="B14" s="306"/>
      <c r="C14" s="306"/>
      <c r="D14" s="306"/>
      <c r="E14" s="306"/>
      <c r="F14" s="306"/>
      <c r="G14" s="306"/>
      <c r="H14" s="306"/>
      <c r="I14" s="306"/>
      <c r="J14" s="306"/>
      <c r="K14" s="394"/>
    </row>
    <row r="15" spans="1:11">
      <c r="A15" s="394"/>
      <c r="B15" s="306"/>
      <c r="C15" s="306"/>
      <c r="D15" s="306"/>
      <c r="E15" s="306"/>
      <c r="F15" s="306"/>
      <c r="G15" s="306"/>
      <c r="H15" s="306"/>
      <c r="I15" s="306"/>
      <c r="J15" s="306"/>
      <c r="K15" s="394"/>
    </row>
    <row r="16" spans="1:11">
      <c r="A16" s="394"/>
      <c r="B16" s="306"/>
      <c r="C16" s="306"/>
      <c r="D16" s="306"/>
      <c r="E16" s="306"/>
      <c r="F16" s="306"/>
      <c r="G16" s="306"/>
      <c r="H16" s="306"/>
      <c r="I16" s="306"/>
      <c r="J16" s="306"/>
      <c r="K16" s="394"/>
    </row>
    <row r="17" spans="1:11">
      <c r="A17" s="394"/>
      <c r="B17" s="306"/>
      <c r="C17" s="306"/>
      <c r="D17" s="306"/>
      <c r="E17" s="306"/>
      <c r="F17" s="306"/>
      <c r="G17" s="306"/>
      <c r="H17" s="306"/>
      <c r="I17" s="306"/>
      <c r="J17" s="306"/>
      <c r="K17" s="394"/>
    </row>
    <row r="18" spans="1:11">
      <c r="A18" s="394"/>
      <c r="B18" s="306"/>
      <c r="C18" s="306"/>
      <c r="D18" s="306"/>
      <c r="E18" s="306"/>
      <c r="F18" s="306"/>
      <c r="G18" s="306"/>
      <c r="H18" s="306"/>
      <c r="I18" s="306"/>
      <c r="J18" s="306"/>
      <c r="K18" s="394"/>
    </row>
    <row r="19" spans="1:11">
      <c r="A19" s="394"/>
      <c r="B19" s="306"/>
      <c r="C19" s="306"/>
      <c r="D19" s="306"/>
      <c r="E19" s="306"/>
      <c r="F19" s="306"/>
      <c r="G19" s="306"/>
      <c r="H19" s="306"/>
      <c r="I19" s="306"/>
      <c r="J19" s="306"/>
      <c r="K19" s="394"/>
    </row>
    <row r="20" spans="1:11">
      <c r="A20" s="394"/>
      <c r="B20" s="306"/>
      <c r="C20" s="306"/>
      <c r="D20" s="306"/>
      <c r="E20" s="306"/>
      <c r="F20" s="306"/>
      <c r="G20" s="306"/>
      <c r="H20" s="306"/>
      <c r="I20" s="306"/>
      <c r="J20" s="306"/>
      <c r="K20" s="394"/>
    </row>
    <row r="21" spans="1:11">
      <c r="A21" s="394"/>
      <c r="B21" s="306"/>
      <c r="C21" s="306"/>
      <c r="D21" s="306"/>
      <c r="E21" s="306"/>
      <c r="F21" s="306"/>
      <c r="G21" s="306"/>
      <c r="H21" s="306"/>
      <c r="I21" s="306"/>
      <c r="J21" s="306"/>
      <c r="K21" s="394"/>
    </row>
    <row r="22" spans="1:11">
      <c r="A22" s="394"/>
      <c r="B22" s="306"/>
      <c r="C22" s="306"/>
      <c r="D22" s="306"/>
      <c r="E22" s="306"/>
      <c r="F22" s="306"/>
      <c r="G22" s="306"/>
      <c r="H22" s="306"/>
      <c r="I22" s="306"/>
      <c r="J22" s="306"/>
      <c r="K22" s="394"/>
    </row>
    <row r="23" spans="1:11">
      <c r="A23" s="394"/>
      <c r="B23" s="306"/>
      <c r="C23" s="306"/>
      <c r="D23" s="306"/>
      <c r="E23" s="306"/>
      <c r="F23" s="306"/>
      <c r="G23" s="306"/>
      <c r="H23" s="306"/>
      <c r="I23" s="306"/>
      <c r="J23" s="306"/>
      <c r="K23" s="394"/>
    </row>
    <row r="24" spans="1:11">
      <c r="A24" s="394"/>
      <c r="B24" s="306"/>
      <c r="C24" s="306"/>
      <c r="D24" s="306"/>
      <c r="E24" s="306"/>
      <c r="F24" s="306"/>
      <c r="G24" s="306"/>
      <c r="H24" s="306"/>
      <c r="I24" s="306"/>
      <c r="J24" s="306"/>
      <c r="K24" s="394"/>
    </row>
    <row r="25" spans="1:11">
      <c r="A25" s="394"/>
      <c r="B25" s="306"/>
      <c r="C25" s="306"/>
      <c r="D25" s="306"/>
      <c r="E25" s="306"/>
      <c r="F25" s="306"/>
      <c r="G25" s="306"/>
      <c r="H25" s="306"/>
      <c r="I25" s="306"/>
      <c r="J25" s="306"/>
      <c r="K25" s="394"/>
    </row>
    <row r="26" spans="1:11">
      <c r="A26" s="394"/>
      <c r="B26" s="306"/>
      <c r="C26" s="306"/>
      <c r="D26" s="306"/>
      <c r="E26" s="306"/>
      <c r="F26" s="306"/>
      <c r="G26" s="306"/>
      <c r="H26" s="306"/>
      <c r="I26" s="306"/>
      <c r="J26" s="306"/>
      <c r="K26" s="394"/>
    </row>
    <row r="27" spans="1:11">
      <c r="A27" s="394"/>
      <c r="B27" s="306"/>
      <c r="C27" s="306"/>
      <c r="D27" s="306"/>
      <c r="E27" s="306"/>
      <c r="F27" s="306"/>
      <c r="G27" s="306"/>
      <c r="H27" s="306"/>
      <c r="I27" s="306"/>
      <c r="J27" s="306"/>
      <c r="K27" s="394"/>
    </row>
    <row r="28" spans="1:11">
      <c r="A28" s="394"/>
      <c r="B28" s="306"/>
      <c r="C28" s="306"/>
      <c r="D28" s="306"/>
      <c r="E28" s="306"/>
      <c r="F28" s="306"/>
      <c r="G28" s="306"/>
      <c r="H28" s="306"/>
      <c r="I28" s="306"/>
      <c r="J28" s="306"/>
      <c r="K28" s="394"/>
    </row>
    <row r="29" spans="1:11">
      <c r="A29" s="394"/>
      <c r="B29" s="306"/>
      <c r="C29" s="306"/>
      <c r="D29" s="306"/>
      <c r="E29" s="306"/>
      <c r="F29" s="306"/>
      <c r="G29" s="306"/>
      <c r="H29" s="306"/>
      <c r="I29" s="306"/>
      <c r="J29" s="306"/>
      <c r="K29" s="394"/>
    </row>
    <row r="30" spans="1:11">
      <c r="A30" s="394"/>
      <c r="B30" s="394"/>
      <c r="C30" s="394"/>
      <c r="D30" s="394"/>
      <c r="E30" s="394"/>
      <c r="F30" s="394"/>
      <c r="G30" s="394"/>
      <c r="H30" s="394"/>
      <c r="I30" s="394"/>
      <c r="J30" s="394"/>
      <c r="K30" s="14"/>
    </row>
    <row r="31" spans="1:11">
      <c r="A31" s="437"/>
      <c r="B31" s="162" t="s">
        <v>13</v>
      </c>
      <c r="C31" s="163" t="s">
        <v>14</v>
      </c>
      <c r="D31" s="164" t="s">
        <v>15</v>
      </c>
      <c r="E31" s="457" t="s">
        <v>252</v>
      </c>
      <c r="F31" s="457"/>
      <c r="G31" s="457"/>
      <c r="H31" s="457"/>
      <c r="I31" s="457"/>
      <c r="J31" s="458"/>
      <c r="K31" s="14"/>
    </row>
    <row r="32" spans="1:11" ht="60" customHeight="1">
      <c r="A32" s="437"/>
      <c r="B32" s="159" t="s">
        <v>340</v>
      </c>
      <c r="C32" s="29">
        <v>1</v>
      </c>
      <c r="D32" s="40"/>
      <c r="E32" s="351"/>
      <c r="F32" s="470"/>
      <c r="G32" s="470"/>
      <c r="H32" s="470"/>
      <c r="I32" s="470"/>
      <c r="J32" s="471"/>
      <c r="K32" s="14"/>
    </row>
    <row r="33" spans="1:11" ht="77.25" customHeight="1">
      <c r="A33" s="437"/>
      <c r="B33" s="159" t="s">
        <v>341</v>
      </c>
      <c r="C33" s="29">
        <v>1</v>
      </c>
      <c r="D33" s="29"/>
      <c r="E33" s="472"/>
      <c r="F33" s="472"/>
      <c r="G33" s="472"/>
      <c r="H33" s="472"/>
      <c r="I33" s="472"/>
      <c r="J33" s="473"/>
      <c r="K33" s="14"/>
    </row>
    <row r="34" spans="1:11" ht="75.75" customHeight="1">
      <c r="A34" s="437"/>
      <c r="B34" s="159" t="s">
        <v>338</v>
      </c>
      <c r="C34" s="29">
        <v>1</v>
      </c>
      <c r="D34" s="29"/>
      <c r="E34" s="351"/>
      <c r="F34" s="470"/>
      <c r="G34" s="470"/>
      <c r="H34" s="470"/>
      <c r="I34" s="470"/>
      <c r="J34" s="471"/>
      <c r="K34" s="14"/>
    </row>
    <row r="35" spans="1:11" ht="75" customHeight="1" thickBot="1">
      <c r="A35" s="437"/>
      <c r="B35" s="160">
        <v>45656</v>
      </c>
      <c r="C35" s="161">
        <v>1</v>
      </c>
      <c r="D35" s="115"/>
      <c r="E35" s="351"/>
      <c r="F35" s="470"/>
      <c r="G35" s="470"/>
      <c r="H35" s="470"/>
      <c r="I35" s="470"/>
      <c r="J35" s="471"/>
      <c r="K35" s="14"/>
    </row>
    <row r="36" spans="1:11">
      <c r="A36" s="394"/>
      <c r="B36" s="394"/>
      <c r="C36" s="394"/>
      <c r="D36" s="394"/>
      <c r="E36" s="394"/>
      <c r="F36" s="394"/>
      <c r="G36" s="394"/>
      <c r="H36" s="394"/>
      <c r="I36" s="394"/>
      <c r="J36" s="394"/>
      <c r="K36" s="14"/>
    </row>
    <row r="37" spans="1:11" ht="0.75" customHeight="1">
      <c r="A37" s="394"/>
      <c r="B37" s="394"/>
      <c r="C37" s="394"/>
      <c r="D37" s="394"/>
      <c r="E37" s="394"/>
      <c r="F37" s="394"/>
      <c r="G37" s="394"/>
      <c r="H37" s="394"/>
      <c r="I37" s="394"/>
      <c r="J37" s="394"/>
    </row>
    <row r="38" spans="1:11" hidden="1">
      <c r="A38" s="394"/>
      <c r="B38" s="394"/>
      <c r="C38" s="394"/>
      <c r="D38" s="394"/>
      <c r="E38" s="394"/>
      <c r="F38" s="394"/>
      <c r="G38" s="394"/>
      <c r="H38" s="394"/>
      <c r="I38" s="394"/>
      <c r="J38" s="394"/>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12" workbookViewId="0">
      <selection activeCell="F17" sqref="F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6" t="e">
        <f>LISTADO!#REF!</f>
        <v>#REF!</v>
      </c>
      <c r="F10" s="296"/>
      <c r="G10" s="30" t="e">
        <f>LISTADO!#REF!</f>
        <v>#REF!</v>
      </c>
      <c r="H10" s="30" t="e">
        <f>LISTADO!#REF!</f>
        <v>#REF!</v>
      </c>
      <c r="I10" s="34"/>
      <c r="J10" s="14"/>
    </row>
    <row r="11" spans="2:12" ht="30" hidden="1" customHeight="1">
      <c r="B11" s="14"/>
      <c r="E11" s="297" t="e">
        <f>LISTADO!#REF!</f>
        <v>#REF!</v>
      </c>
      <c r="F11" s="298"/>
      <c r="G11" s="31" t="e">
        <f>LISTADO!#REF!</f>
        <v>#REF!</v>
      </c>
      <c r="H11" s="31" t="e">
        <f>LISTADO!#REF!</f>
        <v>#REF!</v>
      </c>
      <c r="I11" s="34"/>
      <c r="J11" s="14"/>
    </row>
    <row r="12" spans="2:12" ht="7.5" customHeight="1">
      <c r="B12" s="14"/>
      <c r="J12" s="14"/>
    </row>
    <row r="13" spans="2:12">
      <c r="B13" s="14"/>
      <c r="D13" s="13" t="s">
        <v>13</v>
      </c>
      <c r="E13" s="13" t="s">
        <v>14</v>
      </c>
      <c r="F13" s="13" t="s">
        <v>15</v>
      </c>
      <c r="G13" s="299" t="s">
        <v>16</v>
      </c>
      <c r="H13" s="300"/>
      <c r="I13" s="35"/>
      <c r="J13" s="14"/>
    </row>
    <row r="14" spans="2:12" s="4" customFormat="1" ht="63" customHeight="1">
      <c r="B14" s="16"/>
      <c r="D14" s="64">
        <v>45381</v>
      </c>
      <c r="E14" s="119">
        <v>0.9</v>
      </c>
      <c r="F14" s="151"/>
      <c r="G14" s="314"/>
      <c r="H14" s="315"/>
      <c r="I14" s="315"/>
      <c r="J14" s="315"/>
      <c r="K14" s="315"/>
      <c r="L14" s="316"/>
    </row>
    <row r="15" spans="2:12" ht="51.75" customHeight="1">
      <c r="B15" s="14"/>
      <c r="D15" s="64">
        <v>45473</v>
      </c>
      <c r="E15" s="95">
        <v>0.9</v>
      </c>
      <c r="F15" s="214"/>
      <c r="G15" s="317"/>
      <c r="H15" s="317"/>
      <c r="I15" s="317"/>
      <c r="J15" s="317"/>
      <c r="K15" s="317"/>
      <c r="L15" s="317"/>
    </row>
    <row r="16" spans="2:12" ht="52.5" customHeight="1">
      <c r="B16" s="14"/>
      <c r="D16" s="39" t="s">
        <v>338</v>
      </c>
      <c r="E16" s="214">
        <v>0.9</v>
      </c>
      <c r="F16" s="40"/>
      <c r="G16" s="294"/>
      <c r="H16" s="295"/>
      <c r="I16" s="35"/>
      <c r="J16" s="14"/>
    </row>
    <row r="17" spans="2:10" ht="47.25" customHeight="1">
      <c r="B17" s="14"/>
      <c r="C17" s="210"/>
      <c r="D17" s="39" t="s">
        <v>339</v>
      </c>
      <c r="E17" s="116">
        <v>0.9</v>
      </c>
      <c r="F17" s="40"/>
      <c r="G17" s="294"/>
      <c r="H17" s="295"/>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283</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6" t="e">
        <f>LISTADO!#REF!</f>
        <v>#REF!</v>
      </c>
      <c r="F10" s="296"/>
      <c r="G10" s="32" t="e">
        <f>LISTADO!#REF!</f>
        <v>#REF!</v>
      </c>
      <c r="H10" s="32" t="e">
        <f>LISTADO!#REF!</f>
        <v>#REF!</v>
      </c>
      <c r="I10" s="34"/>
      <c r="J10" s="14"/>
    </row>
    <row r="11" spans="1:10" ht="30" hidden="1" customHeight="1">
      <c r="B11" s="14"/>
      <c r="E11" s="297" t="e">
        <f>LISTADO!#REF!</f>
        <v>#REF!</v>
      </c>
      <c r="F11" s="298"/>
      <c r="G11" s="33" t="e">
        <f>LISTADO!#REF!</f>
        <v>#REF!</v>
      </c>
      <c r="H11" s="40" t="e">
        <f>LISTADO!#REF!</f>
        <v>#REF!</v>
      </c>
      <c r="I11" s="34"/>
      <c r="J11" s="14"/>
    </row>
    <row r="12" spans="1:10" ht="7.5" customHeight="1">
      <c r="B12" s="14"/>
      <c r="J12" s="14"/>
    </row>
    <row r="13" spans="1:10">
      <c r="B13" s="14"/>
      <c r="D13" s="13" t="s">
        <v>13</v>
      </c>
      <c r="E13" s="13" t="s">
        <v>14</v>
      </c>
      <c r="F13" s="13" t="s">
        <v>15</v>
      </c>
      <c r="G13" s="299" t="s">
        <v>16</v>
      </c>
      <c r="H13" s="300"/>
      <c r="I13" s="35"/>
      <c r="J13" s="14"/>
    </row>
    <row r="14" spans="1:10" s="4" customFormat="1" ht="46.5" customHeight="1">
      <c r="B14" s="16"/>
      <c r="D14" s="41" t="s">
        <v>342</v>
      </c>
      <c r="E14" s="151">
        <v>1</v>
      </c>
      <c r="F14" s="112">
        <v>0.95</v>
      </c>
      <c r="G14" s="292" t="s">
        <v>354</v>
      </c>
      <c r="H14" s="293"/>
      <c r="I14" s="35"/>
      <c r="J14" s="16"/>
    </row>
    <row r="15" spans="1:10" ht="54.75" customHeight="1">
      <c r="B15" s="14"/>
      <c r="D15" s="41" t="s">
        <v>343</v>
      </c>
      <c r="E15" s="151">
        <v>1</v>
      </c>
      <c r="F15" s="112">
        <v>1</v>
      </c>
      <c r="G15" s="292" t="s">
        <v>355</v>
      </c>
      <c r="H15" s="293"/>
      <c r="I15" s="35"/>
      <c r="J15" s="14"/>
    </row>
    <row r="16" spans="1:10" ht="35.25" customHeight="1">
      <c r="B16" s="14"/>
      <c r="D16" s="41" t="s">
        <v>340</v>
      </c>
      <c r="E16" s="151">
        <v>1</v>
      </c>
      <c r="F16" s="112"/>
      <c r="G16" s="292"/>
      <c r="H16" s="320"/>
      <c r="I16" s="35"/>
      <c r="J16" s="14"/>
    </row>
    <row r="17" spans="2:10" ht="46.5" customHeight="1">
      <c r="B17" s="14"/>
      <c r="D17" s="41" t="s">
        <v>344</v>
      </c>
      <c r="E17" s="151">
        <v>1</v>
      </c>
      <c r="F17" s="112"/>
      <c r="G17" s="292"/>
      <c r="H17" s="293"/>
      <c r="I17" s="35"/>
      <c r="J17" s="14"/>
    </row>
    <row r="18" spans="2:10" ht="44.25" customHeight="1">
      <c r="B18" s="14"/>
      <c r="D18" s="41" t="s">
        <v>345</v>
      </c>
      <c r="E18" s="151">
        <v>1</v>
      </c>
      <c r="F18" s="112"/>
      <c r="G18" s="292"/>
      <c r="H18" s="293"/>
      <c r="I18" s="35"/>
      <c r="J18" s="14"/>
    </row>
    <row r="19" spans="2:10" ht="44.25" customHeight="1">
      <c r="B19" s="14"/>
      <c r="D19" s="41" t="s">
        <v>341</v>
      </c>
      <c r="E19" s="151">
        <v>1</v>
      </c>
      <c r="F19" s="257"/>
      <c r="G19" s="292"/>
      <c r="H19" s="293"/>
      <c r="I19" s="35"/>
      <c r="J19" s="14"/>
    </row>
    <row r="20" spans="2:10" ht="48" customHeight="1">
      <c r="B20" s="14"/>
      <c r="D20" s="41" t="s">
        <v>346</v>
      </c>
      <c r="E20" s="214">
        <v>1</v>
      </c>
      <c r="F20" s="214"/>
      <c r="G20" s="292"/>
      <c r="H20" s="293"/>
      <c r="I20" s="35"/>
      <c r="J20" s="14"/>
    </row>
    <row r="21" spans="2:10" ht="51" customHeight="1">
      <c r="B21" s="14"/>
      <c r="D21" s="41" t="s">
        <v>347</v>
      </c>
      <c r="E21" s="214">
        <v>1</v>
      </c>
      <c r="F21" s="214"/>
      <c r="G21" s="318"/>
      <c r="H21" s="319"/>
      <c r="I21" s="35"/>
      <c r="J21" s="14"/>
    </row>
    <row r="22" spans="2:10" ht="77.25" customHeight="1">
      <c r="B22" s="14"/>
      <c r="D22" s="41" t="s">
        <v>338</v>
      </c>
      <c r="E22" s="214">
        <v>1</v>
      </c>
      <c r="F22" s="214"/>
      <c r="G22" s="318"/>
      <c r="H22" s="319"/>
      <c r="I22" s="35"/>
      <c r="J22" s="14"/>
    </row>
    <row r="23" spans="2:10" ht="78.75" customHeight="1">
      <c r="B23" s="14"/>
      <c r="D23" s="41" t="s">
        <v>348</v>
      </c>
      <c r="E23" s="119">
        <v>1</v>
      </c>
      <c r="F23" s="112"/>
      <c r="G23" s="321"/>
      <c r="H23" s="322"/>
      <c r="I23" s="35"/>
      <c r="J23" s="14"/>
    </row>
    <row r="24" spans="2:10" ht="49.5" customHeight="1">
      <c r="B24" s="14"/>
      <c r="D24" s="41" t="s">
        <v>349</v>
      </c>
      <c r="E24" s="119">
        <v>1</v>
      </c>
      <c r="F24" s="112"/>
      <c r="G24" s="318"/>
      <c r="H24" s="319"/>
      <c r="I24" s="35"/>
      <c r="J24" s="14"/>
    </row>
    <row r="25" spans="2:10" ht="59.25" customHeight="1">
      <c r="B25" s="14"/>
      <c r="D25" s="41" t="s">
        <v>339</v>
      </c>
      <c r="E25" s="119">
        <v>1</v>
      </c>
      <c r="F25" s="112"/>
      <c r="G25" s="318"/>
      <c r="H25" s="319"/>
      <c r="I25" s="35"/>
      <c r="J25" s="14"/>
    </row>
    <row r="26" spans="2:10" ht="3" customHeight="1">
      <c r="B26" s="14"/>
      <c r="D26" s="41"/>
      <c r="E26" s="116"/>
      <c r="F26" s="116"/>
      <c r="G26" s="294"/>
      <c r="H26" s="295"/>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zoomScale="106" zoomScaleNormal="106" workbookViewId="0">
      <selection activeCell="F16" sqref="F16"/>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ht="15.75" thickBot="1">
      <c r="B13" s="14"/>
      <c r="D13" s="13" t="s">
        <v>13</v>
      </c>
      <c r="E13" s="13" t="s">
        <v>14</v>
      </c>
      <c r="F13" s="13" t="s">
        <v>15</v>
      </c>
      <c r="G13" s="299" t="s">
        <v>16</v>
      </c>
      <c r="H13" s="300"/>
      <c r="I13" s="35"/>
      <c r="J13" s="14"/>
    </row>
    <row r="14" spans="2:10" s="4" customFormat="1" ht="112.5" customHeight="1">
      <c r="B14" s="16"/>
      <c r="D14" s="41" t="s">
        <v>342</v>
      </c>
      <c r="E14" s="151">
        <v>0.95</v>
      </c>
      <c r="F14" s="267" t="s">
        <v>353</v>
      </c>
      <c r="G14" s="323" t="s">
        <v>352</v>
      </c>
      <c r="H14" s="295"/>
      <c r="I14" s="35"/>
      <c r="J14" s="16"/>
    </row>
    <row r="15" spans="2:10" ht="63.75" customHeight="1">
      <c r="B15" s="14"/>
      <c r="D15" s="41" t="s">
        <v>343</v>
      </c>
      <c r="E15" s="151">
        <v>0.95</v>
      </c>
      <c r="F15" s="266" t="s">
        <v>366</v>
      </c>
      <c r="G15" s="323" t="s">
        <v>365</v>
      </c>
      <c r="H15" s="295"/>
      <c r="I15" s="35"/>
      <c r="J15" s="14"/>
    </row>
    <row r="16" spans="2:10" ht="81.75" customHeight="1" thickBot="1">
      <c r="B16" s="14"/>
      <c r="D16" s="41" t="s">
        <v>340</v>
      </c>
      <c r="E16" s="151">
        <v>0.95</v>
      </c>
      <c r="F16" s="265"/>
      <c r="G16" s="324"/>
      <c r="H16" s="304"/>
      <c r="I16" s="35"/>
      <c r="J16" s="14"/>
    </row>
    <row r="17" spans="2:10" ht="86.25" customHeight="1">
      <c r="B17" s="14"/>
      <c r="D17" s="41" t="s">
        <v>344</v>
      </c>
      <c r="E17" s="151">
        <v>0.95</v>
      </c>
      <c r="F17" s="208"/>
      <c r="G17" s="328"/>
      <c r="H17" s="329"/>
      <c r="I17" s="35"/>
      <c r="J17" s="14"/>
    </row>
    <row r="18" spans="2:10" ht="61.5" customHeight="1">
      <c r="B18" s="14"/>
      <c r="D18" s="41" t="s">
        <v>345</v>
      </c>
      <c r="E18" s="151">
        <v>0.95</v>
      </c>
      <c r="F18" s="209"/>
      <c r="G18" s="328"/>
      <c r="H18" s="329"/>
      <c r="I18" s="35"/>
      <c r="J18" s="14"/>
    </row>
    <row r="19" spans="2:10" ht="74.25" customHeight="1" thickBot="1">
      <c r="B19" s="14"/>
      <c r="D19" s="41" t="s">
        <v>341</v>
      </c>
      <c r="E19" s="151">
        <v>0.95</v>
      </c>
      <c r="F19" s="261"/>
      <c r="G19" s="328"/>
      <c r="H19" s="329"/>
      <c r="I19" s="35"/>
      <c r="J19" s="14"/>
    </row>
    <row r="20" spans="2:10" ht="81" customHeight="1">
      <c r="B20" s="14"/>
      <c r="D20" s="41" t="s">
        <v>346</v>
      </c>
      <c r="E20" s="214">
        <v>0.95</v>
      </c>
      <c r="F20" s="208"/>
      <c r="G20" s="323"/>
      <c r="H20" s="295"/>
      <c r="I20" s="35"/>
      <c r="J20" s="14"/>
    </row>
    <row r="21" spans="2:10" ht="81.75" customHeight="1">
      <c r="B21" s="14"/>
      <c r="D21" s="41" t="s">
        <v>331</v>
      </c>
      <c r="E21" s="214">
        <v>0.95</v>
      </c>
      <c r="F21" s="266"/>
      <c r="G21" s="323"/>
      <c r="H21" s="295"/>
      <c r="I21" s="35"/>
      <c r="J21" s="14"/>
    </row>
    <row r="22" spans="2:10" ht="86.25" customHeight="1" thickBot="1">
      <c r="B22" s="14"/>
      <c r="D22" s="41" t="s">
        <v>338</v>
      </c>
      <c r="E22" s="214">
        <v>0.95</v>
      </c>
      <c r="F22" s="265"/>
      <c r="G22" s="325"/>
      <c r="H22" s="293"/>
      <c r="I22" s="35"/>
      <c r="J22" s="14"/>
    </row>
    <row r="23" spans="2:10" ht="111.75" customHeight="1">
      <c r="B23" s="14"/>
      <c r="D23" s="41" t="s">
        <v>348</v>
      </c>
      <c r="E23" s="119">
        <v>0.95</v>
      </c>
      <c r="F23" s="255"/>
      <c r="G23" s="326"/>
      <c r="H23" s="327"/>
      <c r="I23" s="35"/>
      <c r="J23" s="14"/>
    </row>
    <row r="24" spans="2:10" ht="96" customHeight="1">
      <c r="B24" s="14"/>
      <c r="D24" s="41" t="s">
        <v>349</v>
      </c>
      <c r="E24" s="119">
        <v>0.95</v>
      </c>
      <c r="F24" s="255"/>
      <c r="G24" s="303"/>
      <c r="H24" s="304"/>
      <c r="I24" s="35"/>
      <c r="J24" s="14"/>
    </row>
    <row r="25" spans="2:10" ht="109.5" customHeight="1">
      <c r="B25" s="14"/>
      <c r="D25" s="41" t="s">
        <v>339</v>
      </c>
      <c r="E25" s="116">
        <v>0.95</v>
      </c>
      <c r="F25" s="255"/>
      <c r="G25" s="294"/>
      <c r="H25" s="295"/>
      <c r="I25" s="35"/>
      <c r="J25" s="14"/>
    </row>
    <row r="26" spans="2:10" ht="7.5" customHeight="1">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topLeftCell="A21" workbookViewId="0">
      <selection activeCell="G19" sqref="G19:H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43" t="e">
        <f>LISTADO!#REF!</f>
        <v>#REF!</v>
      </c>
      <c r="H10" s="43" t="e">
        <f>LISTADO!#REF!</f>
        <v>#REF!</v>
      </c>
      <c r="I10" s="34"/>
      <c r="J10" s="14"/>
    </row>
    <row r="11" spans="2:10" ht="30" hidden="1" customHeight="1">
      <c r="B11" s="14"/>
      <c r="E11" s="297" t="e">
        <f>LISTADO!#REF!</f>
        <v>#REF!</v>
      </c>
      <c r="F11" s="298"/>
      <c r="G11" s="44" t="e">
        <f>LISTADO!#REF!</f>
        <v>#REF!</v>
      </c>
      <c r="H11" s="44"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84.75" customHeight="1">
      <c r="B14" s="16"/>
      <c r="D14" s="41" t="s">
        <v>342</v>
      </c>
      <c r="E14" s="119">
        <v>1</v>
      </c>
      <c r="F14" s="119">
        <v>1</v>
      </c>
      <c r="G14" s="292" t="s">
        <v>356</v>
      </c>
      <c r="H14" s="293"/>
      <c r="I14" s="35"/>
      <c r="J14" s="16"/>
    </row>
    <row r="15" spans="2:10" ht="45" customHeight="1">
      <c r="B15" s="14"/>
      <c r="D15" s="41" t="s">
        <v>343</v>
      </c>
      <c r="E15" s="119">
        <v>1</v>
      </c>
      <c r="F15" s="119">
        <v>1</v>
      </c>
      <c r="G15" s="292" t="s">
        <v>357</v>
      </c>
      <c r="H15" s="293"/>
      <c r="I15" s="150"/>
      <c r="J15" s="14"/>
    </row>
    <row r="16" spans="2:10" ht="49.5" customHeight="1">
      <c r="B16" s="14"/>
      <c r="D16" s="41" t="s">
        <v>340</v>
      </c>
      <c r="E16" s="119">
        <v>1</v>
      </c>
      <c r="F16" s="119"/>
      <c r="G16" s="292"/>
      <c r="H16" s="293"/>
      <c r="I16" s="35"/>
      <c r="J16" s="14"/>
    </row>
    <row r="17" spans="2:10" ht="50.25" customHeight="1">
      <c r="B17" s="14"/>
      <c r="D17" s="41" t="s">
        <v>344</v>
      </c>
      <c r="E17" s="116">
        <v>1</v>
      </c>
      <c r="F17" s="116"/>
      <c r="G17" s="292"/>
      <c r="H17" s="293"/>
      <c r="I17" s="35"/>
      <c r="J17" s="14"/>
    </row>
    <row r="18" spans="2:10" ht="59.25" customHeight="1">
      <c r="B18" s="14"/>
      <c r="D18" s="41" t="s">
        <v>345</v>
      </c>
      <c r="E18" s="119">
        <v>1</v>
      </c>
      <c r="F18" s="119"/>
      <c r="G18" s="292"/>
      <c r="H18" s="293"/>
      <c r="I18" s="35"/>
      <c r="J18" s="14"/>
    </row>
    <row r="19" spans="2:10" ht="51" customHeight="1">
      <c r="B19" s="14"/>
      <c r="D19" s="41" t="s">
        <v>341</v>
      </c>
      <c r="E19" s="119">
        <v>1</v>
      </c>
      <c r="F19" s="119"/>
      <c r="G19" s="292"/>
      <c r="H19" s="293"/>
      <c r="I19" s="35"/>
      <c r="J19" s="14"/>
    </row>
    <row r="20" spans="2:10" ht="67.5" customHeight="1">
      <c r="B20" s="14"/>
      <c r="D20" s="41" t="s">
        <v>346</v>
      </c>
      <c r="E20" s="119">
        <v>1</v>
      </c>
      <c r="F20" s="119"/>
      <c r="G20" s="292"/>
      <c r="H20" s="293"/>
      <c r="I20" s="35"/>
      <c r="J20" s="14"/>
    </row>
    <row r="21" spans="2:10" ht="62.25" customHeight="1">
      <c r="B21" s="14"/>
      <c r="D21" s="41" t="s">
        <v>347</v>
      </c>
      <c r="E21" s="119">
        <v>1</v>
      </c>
      <c r="F21" s="119"/>
      <c r="G21" s="292"/>
      <c r="H21" s="293"/>
      <c r="I21" s="35"/>
      <c r="J21" s="14"/>
    </row>
    <row r="22" spans="2:10" ht="55.5" customHeight="1">
      <c r="B22" s="14"/>
      <c r="D22" s="41" t="s">
        <v>338</v>
      </c>
      <c r="E22" s="119">
        <v>1</v>
      </c>
      <c r="F22" s="119"/>
      <c r="G22" s="292"/>
      <c r="H22" s="293"/>
      <c r="I22" s="35"/>
      <c r="J22" s="14"/>
    </row>
    <row r="23" spans="2:10" ht="58.5" customHeight="1">
      <c r="B23" s="14"/>
      <c r="D23" s="41" t="s">
        <v>348</v>
      </c>
      <c r="E23" s="119">
        <v>1</v>
      </c>
      <c r="F23" s="119"/>
      <c r="G23" s="330"/>
      <c r="H23" s="331"/>
      <c r="I23" s="35"/>
      <c r="J23" s="14"/>
    </row>
    <row r="24" spans="2:10" ht="59.25" customHeight="1">
      <c r="B24" s="14"/>
      <c r="D24" s="41" t="s">
        <v>349</v>
      </c>
      <c r="E24" s="119">
        <v>1</v>
      </c>
      <c r="F24" s="119"/>
      <c r="G24" s="330"/>
      <c r="H24" s="331"/>
      <c r="I24" s="35"/>
      <c r="J24" s="14"/>
    </row>
    <row r="25" spans="2:10" ht="73.5" customHeight="1">
      <c r="B25" s="14"/>
      <c r="D25" s="41" t="s">
        <v>339</v>
      </c>
      <c r="E25" s="116">
        <v>1</v>
      </c>
      <c r="F25" s="116"/>
      <c r="G25" s="330"/>
      <c r="H25" s="331"/>
      <c r="I25" s="35"/>
      <c r="J25" s="14"/>
    </row>
    <row r="26" spans="2:10" ht="3" customHeight="1">
      <c r="B26" s="14"/>
      <c r="D26" s="41"/>
      <c r="E26" s="116"/>
      <c r="F26" s="116"/>
      <c r="G26" s="332"/>
      <c r="H26" s="333"/>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6" t="e">
        <f>LISTADO!#REF!</f>
        <v>#REF!</v>
      </c>
      <c r="F10" s="296"/>
      <c r="G10" s="32" t="e">
        <f>LISTADO!#REF!</f>
        <v>#REF!</v>
      </c>
      <c r="H10" s="32" t="e">
        <f>LISTADO!#REF!</f>
        <v>#REF!</v>
      </c>
      <c r="I10" s="34"/>
      <c r="J10" s="14"/>
    </row>
    <row r="11" spans="2:10" ht="30" hidden="1" customHeight="1">
      <c r="B11" s="14"/>
      <c r="E11" s="297" t="e">
        <f>LISTADO!#REF!</f>
        <v>#REF!</v>
      </c>
      <c r="F11" s="298"/>
      <c r="G11" s="33" t="e">
        <f>LISTADO!#REF!</f>
        <v>#REF!</v>
      </c>
      <c r="H11" s="33" t="e">
        <f>LISTADO!#REF!</f>
        <v>#REF!</v>
      </c>
      <c r="I11" s="34"/>
      <c r="J11" s="14"/>
    </row>
    <row r="12" spans="2:10" ht="7.5" customHeight="1">
      <c r="B12" s="14"/>
      <c r="J12" s="14"/>
    </row>
    <row r="13" spans="2:10">
      <c r="B13" s="14"/>
      <c r="D13" s="13" t="s">
        <v>13</v>
      </c>
      <c r="E13" s="13" t="s">
        <v>14</v>
      </c>
      <c r="F13" s="13" t="s">
        <v>15</v>
      </c>
      <c r="G13" s="299" t="s">
        <v>16</v>
      </c>
      <c r="H13" s="300"/>
      <c r="I13" s="35"/>
      <c r="J13" s="14"/>
    </row>
    <row r="14" spans="2:10" s="4" customFormat="1" ht="100.5" customHeight="1">
      <c r="B14" s="16"/>
      <c r="D14" s="41" t="s">
        <v>340</v>
      </c>
      <c r="E14" s="214">
        <v>1</v>
      </c>
      <c r="F14" s="214">
        <v>1</v>
      </c>
      <c r="G14" s="294" t="s">
        <v>391</v>
      </c>
      <c r="H14" s="295"/>
      <c r="I14" s="35"/>
      <c r="J14" s="16"/>
    </row>
    <row r="15" spans="2:10" ht="90" customHeight="1">
      <c r="B15" s="14"/>
      <c r="D15" s="41" t="s">
        <v>341</v>
      </c>
      <c r="E15" s="214">
        <v>1</v>
      </c>
      <c r="F15" s="214">
        <v>1</v>
      </c>
      <c r="G15" s="294" t="s">
        <v>396</v>
      </c>
      <c r="H15" s="295"/>
      <c r="I15" s="35"/>
      <c r="J15" s="14"/>
    </row>
    <row r="16" spans="2:10" ht="64.5" customHeight="1">
      <c r="B16" s="14"/>
      <c r="D16" s="41" t="s">
        <v>338</v>
      </c>
      <c r="E16" s="214">
        <v>1</v>
      </c>
      <c r="F16" s="214"/>
      <c r="G16" s="334"/>
      <c r="H16" s="320"/>
      <c r="I16" s="260"/>
      <c r="J16" s="14"/>
    </row>
    <row r="17" spans="2:10" ht="70.5" customHeight="1">
      <c r="B17" s="14"/>
      <c r="D17" s="64">
        <v>45656</v>
      </c>
      <c r="E17" s="116">
        <v>1</v>
      </c>
      <c r="F17" s="214"/>
      <c r="G17" s="334"/>
      <c r="H17" s="320"/>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1020444298</cp:lastModifiedBy>
  <cp:lastPrinted>2021-01-05T16:55:29Z</cp:lastPrinted>
  <dcterms:created xsi:type="dcterms:W3CDTF">2014-08-19T13:32:25Z</dcterms:created>
  <dcterms:modified xsi:type="dcterms:W3CDTF">2024-07-09T19:28:29Z</dcterms:modified>
</cp:coreProperties>
</file>