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i-fs01\Publica\SGC\SGC 2024 Nueva Imagen\"/>
    </mc:Choice>
  </mc:AlternateContent>
  <bookViews>
    <workbookView xWindow="0" yWindow="0" windowWidth="20490" windowHeight="7755" activeTab="3"/>
  </bookViews>
  <sheets>
    <sheet name="MATRIZ DE OPORTUNIDADES " sheetId="1" r:id="rId1"/>
    <sheet name="Hoja1" sheetId="2" r:id="rId2"/>
    <sheet name="RIESGOS" sheetId="3" r:id="rId3"/>
    <sheet name="Hoja3" sheetId="4" r:id="rId4"/>
    <sheet name="OPORTUNIDADES" sheetId="5" r:id="rId5"/>
  </sheets>
  <externalReferences>
    <externalReference r:id="rId6"/>
    <externalReference r:id="rId7"/>
    <externalReference r:id="rId8"/>
  </externalReferences>
  <definedNames>
    <definedName name="_empresa">[1]Parámetros!$C$7</definedName>
    <definedName name="_empresa_competidora_1">[1]Parámetros!$C$12</definedName>
    <definedName name="_empresa_competidora_2">[1]Parámetros!$C$13</definedName>
    <definedName name="_fecha_reporte">[1]Parámetros!$C$15</definedName>
    <definedName name="_xlnm._FilterDatabase" localSheetId="0" hidden="1">'MATRIZ DE OPORTUNIDADES '!$B$1:$T$12</definedName>
    <definedName name="_informe">[1]Parámetros!$C$9</definedName>
    <definedName name="_línea_de_negocio">[1]Parámetros!$C$8</definedName>
    <definedName name="_logotipo">[1]Parámetros!$E$19</definedName>
    <definedName name="_preparado_por">[1]Parámetros!$C$10</definedName>
    <definedName name="_xlnm.Print_Area" localSheetId="0">'MATRIZ DE OPORTUNIDADES '!$A$1:$T$12</definedName>
    <definedName name="_xlnm.Print_Area">#REF!</definedName>
    <definedName name="CEDULA">'[2]FOTOS PERSONAL'!$A$2:$A$47</definedName>
    <definedName name="FOTO">INDIRECT(MIFOTO)</definedName>
    <definedName name="MAH">#REF!</definedName>
    <definedName name="MIFOTO">'[3]SECRETARIA GENERAL'!$A$5</definedName>
    <definedName name="ññ">#REF!</definedName>
    <definedName name="PESEBRE_TERRANOVA">#REF!</definedName>
    <definedName name="sdsds">#REF!</definedName>
    <definedName name="tecnico">#REF!</definedName>
    <definedName name="_xlnm.Print_Titles" localSheetId="0">'MATRIZ DE OPORTUNIDADES '!$1:$4</definedName>
    <definedName name="valuevx">42.314159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J42" i="1" s="1"/>
</calcChain>
</file>

<file path=xl/sharedStrings.xml><?xml version="1.0" encoding="utf-8"?>
<sst xmlns="http://schemas.openxmlformats.org/spreadsheetml/2006/main" count="183" uniqueCount="156">
  <si>
    <t>PROCESO</t>
  </si>
  <si>
    <t>FUENTE</t>
  </si>
  <si>
    <t>IMPACTO</t>
  </si>
  <si>
    <t>RESPONSABLE</t>
  </si>
  <si>
    <t>Necesidades y expectativas de partes interesadas</t>
  </si>
  <si>
    <t>FECHA</t>
  </si>
  <si>
    <t>CONSECUENCIA</t>
  </si>
  <si>
    <t>PROBABILIDAD</t>
  </si>
  <si>
    <t>FRECUENCIA DE SEGUIMIENTO</t>
  </si>
  <si>
    <t xml:space="preserve">NIVEL </t>
  </si>
  <si>
    <t xml:space="preserve">SEGUIMIENTO 
</t>
  </si>
  <si>
    <t>Talento Humano</t>
  </si>
  <si>
    <t xml:space="preserve">Proceso / Las necesidades y expectativas de las partes interesadas. 
</t>
  </si>
  <si>
    <t>Fortalecer el Sistema Integrado de Gestión</t>
  </si>
  <si>
    <t>Contexto / Proceso</t>
  </si>
  <si>
    <t xml:space="preserve">*Fortalecer la cultura del mejoramiento continúo frente al SIG.
*Generar mayor participación de las personas en el SIG.
*Estandarización de procesos. </t>
  </si>
  <si>
    <t xml:space="preserve">*Asegurar y mantener la mejora continúa en la organización. </t>
  </si>
  <si>
    <t>Las necesidades y expectativas de las partes interesadas. 
/ Proceso</t>
  </si>
  <si>
    <t>DETALLE</t>
  </si>
  <si>
    <t>*Plan de trabajo del SIG.
*Separación de los procesos frente al rol TH y SIG. 
*Realización de Auditorias al SIG.</t>
  </si>
  <si>
    <t>*Fortalecimiento del programa de auditorias (Internas).
*Generar mayor interacción con las áreas de SST de las obras. 
*Mayor interacción con los aliados estratégicos.</t>
  </si>
  <si>
    <t>Seguimiento: Directora Talento Humano / Implementación: Coordinadora SIG</t>
  </si>
  <si>
    <t>Semestral</t>
  </si>
  <si>
    <t>Código:
Version:
Fecha:</t>
  </si>
  <si>
    <t xml:space="preserve">MATRIZ DE OPORTUNIDADES </t>
  </si>
  <si>
    <t xml:space="preserve">1. PLANEACIÓN INSTITUCIONAL </t>
  </si>
  <si>
    <t>2. ATENCIÓN AL USUARIO</t>
  </si>
  <si>
    <t>3. PROMOCIÓN Y PROTECCIÓN DE DERECHOS HUMANOS</t>
  </si>
  <si>
    <t>6. GESTIÓN DE LAS COMUNICACIONES</t>
  </si>
  <si>
    <t>7. GESTIÓN DOCUMENTAL</t>
  </si>
  <si>
    <t xml:space="preserve">8. GESTIÓN DE BIENES Y SERVICIOS </t>
  </si>
  <si>
    <t>9. GESTIÓN DEL TALENTO HUMANO</t>
  </si>
  <si>
    <t>11. TECNOLOGIAS DE LA INFORMACIÓN</t>
  </si>
  <si>
    <t xml:space="preserve">12. PROMOCIÓN Y PROTECCIÓN DE LOS DERECHOS COLECTIVOS Y DEL AMBIENTE </t>
  </si>
  <si>
    <t xml:space="preserve">Planeación Institucional </t>
  </si>
  <si>
    <t xml:space="preserve">OPORTUNIDAD IDENTIFICADA </t>
  </si>
  <si>
    <t xml:space="preserve">Gestión del Conocimiento </t>
  </si>
  <si>
    <t>Sensibilización con los integrantes de la organización sobre planeación estratégica y sistema gestión de la calidad.</t>
  </si>
  <si>
    <t>IMPORTANTE</t>
  </si>
  <si>
    <t xml:space="preserve">Aumento de conocimiento
Aumento de productividad
Satisfacción de los colaborares </t>
  </si>
  <si>
    <t xml:space="preserve">Plan de Capacitaciones
Plan de Trabajo 
Aplicación de encuestas </t>
  </si>
  <si>
    <t xml:space="preserve">FACTORES DE ÉXITO </t>
  </si>
  <si>
    <t xml:space="preserve">Líder del proceso y personal de apoyo </t>
  </si>
  <si>
    <t xml:space="preserve">MEDIDAS PROPUESTAS </t>
  </si>
  <si>
    <t xml:space="preserve">*Generar sentido de pertenencia hacia la Entidad 
</t>
  </si>
  <si>
    <t xml:space="preserve">*Aumento de productividad.
*Satisfacción de los servidores y personal de apoyo </t>
  </si>
  <si>
    <t>Fortaleciendo del Plan de bienestar laboral</t>
  </si>
  <si>
    <t xml:space="preserve">*Fortalecer la cultura del mejoramiento continúo frente al SGC
*Generar mayor participación de las personas en el SGC.
*Estandarización de procesos. </t>
  </si>
  <si>
    <t xml:space="preserve">*Asegurar y mantener la mejora continúa en la Entidad </t>
  </si>
  <si>
    <t>Gestión Documental</t>
  </si>
  <si>
    <t>Definir herramienta tecnológica para la digitalización y archivo de la documentación del SGC</t>
  </si>
  <si>
    <t xml:space="preserve">*Optimizar el manejo y consulta de la documentación del SGC
*Reducir consumo de papel.
*Fortalecer la interrelación de los procesos con el SGC </t>
  </si>
  <si>
    <t xml:space="preserve">*Fortalecer el manejo del SGC en temas documentales. 
*Asegurar la conservación de la información del SGC. </t>
  </si>
  <si>
    <t xml:space="preserve">*Uso del Drive para compartir información específica.
*Almacenamiento de documentación escaneada en computador personal de apoyo SGC </t>
  </si>
  <si>
    <t xml:space="preserve">*Buscar herramienta para digitalización del SGC 
*Realización de Backup de documentación del SGC. </t>
  </si>
  <si>
    <t xml:space="preserve">Atención al Usuario </t>
  </si>
  <si>
    <t xml:space="preserve">Fortalecimiento de los Servicios </t>
  </si>
  <si>
    <t xml:space="preserve">Oferta de servicios para facilitar la atención a los usuarios </t>
  </si>
  <si>
    <t xml:space="preserve">Asegurar de contar con la prestación del servicio </t>
  </si>
  <si>
    <t xml:space="preserve">Seguimiento aleatoria a las atención al usuario.
</t>
  </si>
  <si>
    <t xml:space="preserve">Satisfacción del Usuario.
</t>
  </si>
  <si>
    <t xml:space="preserve">líder del Proceso y personal de apoyo </t>
  </si>
  <si>
    <t xml:space="preserve">Planeación
 Institucional </t>
  </si>
  <si>
    <t xml:space="preserve">Gestión de la comunicaciones </t>
  </si>
  <si>
    <t>Contexto/Proceso</t>
  </si>
  <si>
    <t xml:space="preserve">Oportunidad de mejora que se identifica es incrementar el posicionamiento favorable de la entidad en sus públicos de interes a través de un ejercicio de comunicación cercana de doble vía con los usuarios. </t>
  </si>
  <si>
    <t>Asegurar que la comunidad itaguiseña reconozca la Entidad</t>
  </si>
  <si>
    <t xml:space="preserve">El líder del proceso hace seguimiento permanente de la agenda, monitoreo de medios para detectar el impacto del posicionamiento. </t>
  </si>
  <si>
    <t xml:space="preserve">DESCRIPCIÓN
</t>
  </si>
  <si>
    <t>5. VIGILANCIA ADMINISTRATIVA Y DE LA CONDUCTA OFICIAL</t>
  </si>
  <si>
    <t>Proceso</t>
  </si>
  <si>
    <t xml:space="preserve">4. INTERVENCIÓN PROCESOS PENALES Y DE FAMILIA </t>
  </si>
  <si>
    <t>Fortalecimiento en la ejecución del Plan Estratégico Institucional y El sistema gestión de la calidad</t>
  </si>
  <si>
    <t xml:space="preserve">10. EVALUACIÓN Y MEJORAMIENTO </t>
  </si>
  <si>
    <t>Mejorar la Oportunidad</t>
  </si>
  <si>
    <t xml:space="preserve">Aprovechar la Oportunidad </t>
  </si>
  <si>
    <t xml:space="preserve">Despreciar la Oportunidad </t>
  </si>
  <si>
    <t xml:space="preserve">Compartir la Oportunidad </t>
  </si>
  <si>
    <t>Extremo</t>
  </si>
  <si>
    <t>Alto</t>
  </si>
  <si>
    <t>Moderado</t>
  </si>
  <si>
    <t xml:space="preserve">Bajo </t>
  </si>
  <si>
    <t>identificación del riesgo</t>
  </si>
  <si>
    <t xml:space="preserve">analisis del riesgo </t>
  </si>
  <si>
    <t>evaluacine del riesgo</t>
  </si>
  <si>
    <t>N°</t>
  </si>
  <si>
    <t>proceso</t>
  </si>
  <si>
    <t>riesgo</t>
  </si>
  <si>
    <t>Causa</t>
  </si>
  <si>
    <t>efecto</t>
  </si>
  <si>
    <t>Coontrol existente</t>
  </si>
  <si>
    <t>probbilidad</t>
  </si>
  <si>
    <t>impacto</t>
  </si>
  <si>
    <t>bienes</t>
  </si>
  <si>
    <t>error en la presentación de estados financieros</t>
  </si>
  <si>
    <t xml:space="preserve">información erronea registrada por el area </t>
  </si>
  <si>
    <t>toma de decisones financieras erroneas</t>
  </si>
  <si>
    <t xml:space="preserve">validación  manual por control de gestión interna </t>
  </si>
  <si>
    <t>alta</t>
  </si>
  <si>
    <t>minimo</t>
  </si>
  <si>
    <t xml:space="preserve">bajo </t>
  </si>
  <si>
    <t>tratamiento del riesgo</t>
  </si>
  <si>
    <t>control propuesto</t>
  </si>
  <si>
    <t>responsable</t>
  </si>
  <si>
    <t>fecha de ejecución</t>
  </si>
  <si>
    <t>riesgo residual</t>
  </si>
  <si>
    <t>tipo de tratamiento</t>
  </si>
  <si>
    <t>automtizar los procesos de registro de informci´n en el sistma</t>
  </si>
  <si>
    <t>eliminiar el riesgo</t>
  </si>
  <si>
    <t>contador</t>
  </si>
  <si>
    <t>probabilidad</t>
  </si>
  <si>
    <t>muy baja</t>
  </si>
  <si>
    <t>minima</t>
  </si>
  <si>
    <t>NIVEL DEL RIESGO</t>
  </si>
  <si>
    <t>bajo</t>
  </si>
  <si>
    <t>TRATAMIENTO DEL RIESGO</t>
  </si>
  <si>
    <t>VIABILIDAD</t>
  </si>
  <si>
    <t>ALTA</t>
  </si>
  <si>
    <t>MEDIA</t>
  </si>
  <si>
    <t>BAJA</t>
  </si>
  <si>
    <t>NIVEL DE OPORTUNIDAD</t>
  </si>
  <si>
    <t xml:space="preserve">BAJA </t>
  </si>
  <si>
    <t>MATRIZ DE  
OPORTUNIDADES</t>
  </si>
  <si>
    <t xml:space="preserve">MEDIA </t>
  </si>
  <si>
    <t>IDENTIFICACIÓN DE OPORTUNIDADES</t>
  </si>
  <si>
    <t>ANALISIS DE OPORTUNIDADES</t>
  </si>
  <si>
    <t>EVALUACION  DE OPORTUNIDADES</t>
  </si>
  <si>
    <t>TRATAMIENTO</t>
  </si>
  <si>
    <t>Oportunidad</t>
  </si>
  <si>
    <t xml:space="preserve">Efecto </t>
  </si>
  <si>
    <t>viabilidad</t>
  </si>
  <si>
    <t>fectibilidad</t>
  </si>
  <si>
    <t xml:space="preserve">nivel de oportunidad </t>
  </si>
  <si>
    <t xml:space="preserve">plan de acción propuesto </t>
  </si>
  <si>
    <t>evaluacion del riesgo</t>
  </si>
  <si>
    <t xml:space="preserve">riesgo final </t>
  </si>
  <si>
    <t>estado</t>
  </si>
  <si>
    <t>terminado</t>
  </si>
  <si>
    <t xml:space="preserve">MATRIZ DE RIESGOS </t>
  </si>
  <si>
    <t>MINIMA</t>
  </si>
  <si>
    <t>MENOR</t>
  </si>
  <si>
    <t>MODERADA</t>
  </si>
  <si>
    <t>MAYOR</t>
  </si>
  <si>
    <t>MAXIMA</t>
  </si>
  <si>
    <t>MUY ALTA</t>
  </si>
  <si>
    <t>MUY BAJA</t>
  </si>
  <si>
    <t>BAJO</t>
  </si>
  <si>
    <t>MODERADO</t>
  </si>
  <si>
    <t>ALTO</t>
  </si>
  <si>
    <t>EXTREMO</t>
  </si>
  <si>
    <t>Eliminar el riesgo</t>
  </si>
  <si>
    <t>Reducir el riesgo (probabilidad)</t>
  </si>
  <si>
    <t>Reducir el riesgo (impacto)</t>
  </si>
  <si>
    <t>Reducir el riesgo (probabilidad e impacto)</t>
  </si>
  <si>
    <t>Compartir el riesgo</t>
  </si>
  <si>
    <t xml:space="preserve">Aceptar el riesgo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</si>
</sst>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7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1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19" fillId="4" borderId="1" xfId="2" applyFont="1" applyFill="1" applyBorder="1" applyAlignment="1">
      <alignment horizontal="left" vertical="center" wrapText="1"/>
    </xf>
    <xf numFmtId="0" fontId="4" fillId="0" borderId="4" xfId="3" applyFont="1" applyBorder="1" applyAlignment="1">
      <alignment horizontal="justify" vertical="center" wrapText="1"/>
    </xf>
    <xf numFmtId="0" fontId="4" fillId="0" borderId="4" xfId="2" applyFont="1" applyBorder="1" applyAlignment="1">
      <alignment horizontal="justify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vertical="center" wrapText="1"/>
    </xf>
    <xf numFmtId="0" fontId="5" fillId="0" borderId="6" xfId="2" applyFont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2" applyFont="1" applyFill="1"/>
    <xf numFmtId="0" fontId="3" fillId="0" borderId="0" xfId="2" applyFont="1" applyFill="1" applyBorder="1" applyAlignment="1">
      <alignment vertical="center"/>
    </xf>
    <xf numFmtId="0" fontId="7" fillId="0" borderId="0" xfId="2" applyFont="1" applyFill="1"/>
    <xf numFmtId="0" fontId="13" fillId="0" borderId="4" xfId="2" applyFont="1" applyFill="1" applyBorder="1" applyAlignment="1">
      <alignment wrapText="1"/>
    </xf>
    <xf numFmtId="0" fontId="2" fillId="0" borderId="0" xfId="2" applyFont="1" applyFill="1" applyAlignment="1"/>
    <xf numFmtId="0" fontId="11" fillId="0" borderId="4" xfId="2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justify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justify" vertical="center" wrapText="1"/>
    </xf>
    <xf numFmtId="17" fontId="12" fillId="0" borderId="4" xfId="2" applyNumberFormat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justify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17" fontId="12" fillId="0" borderId="6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wrapText="1"/>
    </xf>
    <xf numFmtId="0" fontId="11" fillId="0" borderId="4" xfId="2" applyFont="1" applyFill="1" applyBorder="1" applyAlignment="1">
      <alignment wrapText="1"/>
    </xf>
    <xf numFmtId="0" fontId="11" fillId="0" borderId="4" xfId="2" applyFont="1" applyFill="1" applyBorder="1" applyAlignment="1">
      <alignment horizontal="center" wrapText="1"/>
    </xf>
    <xf numFmtId="0" fontId="17" fillId="0" borderId="0" xfId="1" applyFill="1" applyAlignment="1"/>
    <xf numFmtId="0" fontId="17" fillId="0" borderId="4" xfId="1" applyFill="1" applyBorder="1" applyAlignment="1">
      <alignment horizontal="center" vertical="center" wrapText="1"/>
    </xf>
    <xf numFmtId="0" fontId="17" fillId="0" borderId="4" xfId="1" applyFill="1" applyBorder="1" applyAlignment="1">
      <alignment horizontal="justify" vertical="center" wrapText="1"/>
    </xf>
    <xf numFmtId="17" fontId="17" fillId="0" borderId="4" xfId="1" applyNumberFormat="1" applyFill="1" applyBorder="1" applyAlignment="1">
      <alignment horizontal="center" vertical="center" wrapText="1"/>
    </xf>
    <xf numFmtId="0" fontId="17" fillId="0" borderId="0" xfId="1" applyFill="1"/>
    <xf numFmtId="0" fontId="17" fillId="2" borderId="4" xfId="1" applyFill="1" applyBorder="1" applyAlignment="1">
      <alignment horizontal="center" vertical="center"/>
    </xf>
    <xf numFmtId="0" fontId="17" fillId="3" borderId="4" xfId="1" applyFill="1" applyBorder="1" applyAlignment="1">
      <alignment vertical="center"/>
    </xf>
    <xf numFmtId="0" fontId="11" fillId="0" borderId="4" xfId="2" applyFont="1" applyFill="1" applyBorder="1" applyAlignment="1">
      <alignment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wrapText="1"/>
    </xf>
    <xf numFmtId="0" fontId="18" fillId="0" borderId="6" xfId="2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center"/>
    </xf>
    <xf numFmtId="0" fontId="20" fillId="5" borderId="3" xfId="2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/>
    </xf>
    <xf numFmtId="0" fontId="21" fillId="2" borderId="15" xfId="0" applyFont="1" applyFill="1" applyBorder="1"/>
    <xf numFmtId="0" fontId="21" fillId="6" borderId="15" xfId="0" applyFont="1" applyFill="1" applyBorder="1"/>
    <xf numFmtId="0" fontId="0" fillId="0" borderId="0" xfId="0" applyAlignment="1"/>
    <xf numFmtId="0" fontId="19" fillId="4" borderId="2" xfId="2" applyFont="1" applyFill="1" applyBorder="1" applyAlignment="1">
      <alignment horizontal="left" vertical="center" wrapText="1"/>
    </xf>
    <xf numFmtId="0" fontId="19" fillId="4" borderId="14" xfId="2" applyFont="1" applyFill="1" applyBorder="1" applyAlignment="1">
      <alignment horizontal="left" vertical="center" wrapText="1"/>
    </xf>
    <xf numFmtId="0" fontId="13" fillId="0" borderId="10" xfId="2" applyFont="1" applyFill="1" applyBorder="1" applyAlignment="1">
      <alignment horizontal="center" wrapText="1"/>
    </xf>
    <xf numFmtId="0" fontId="13" fillId="0" borderId="8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13" fillId="0" borderId="12" xfId="2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 wrapText="1"/>
    </xf>
    <xf numFmtId="0" fontId="13" fillId="0" borderId="13" xfId="2" applyFont="1" applyFill="1" applyBorder="1" applyAlignment="1">
      <alignment horizontal="center" wrapText="1"/>
    </xf>
    <xf numFmtId="0" fontId="13" fillId="0" borderId="11" xfId="2" applyFont="1" applyFill="1" applyBorder="1" applyAlignment="1">
      <alignment horizontal="center" wrapText="1"/>
    </xf>
    <xf numFmtId="0" fontId="13" fillId="0" borderId="9" xfId="2" applyFont="1" applyFill="1" applyBorder="1" applyAlignment="1">
      <alignment horizontal="center" wrapText="1"/>
    </xf>
    <xf numFmtId="0" fontId="13" fillId="0" borderId="7" xfId="2" applyFont="1" applyFill="1" applyBorder="1" applyAlignment="1">
      <alignment horizontal="center" wrapText="1"/>
    </xf>
    <xf numFmtId="0" fontId="2" fillId="0" borderId="0" xfId="2" applyFont="1" applyFill="1" applyAlignment="1">
      <alignment horizontal="center"/>
    </xf>
    <xf numFmtId="0" fontId="19" fillId="4" borderId="12" xfId="2" applyFont="1" applyFill="1" applyBorder="1" applyAlignment="1">
      <alignment horizontal="left" vertical="center"/>
    </xf>
    <xf numFmtId="0" fontId="19" fillId="4" borderId="0" xfId="2" applyFont="1" applyFill="1" applyBorder="1" applyAlignment="1">
      <alignment horizontal="left" vertical="center"/>
    </xf>
    <xf numFmtId="0" fontId="19" fillId="4" borderId="13" xfId="2" applyFont="1" applyFill="1" applyBorder="1" applyAlignment="1">
      <alignment horizontal="left" vertical="center"/>
    </xf>
    <xf numFmtId="0" fontId="3" fillId="0" borderId="10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 applyProtection="1">
      <alignment horizontal="left" vertical="center" wrapText="1"/>
      <protection locked="0"/>
    </xf>
    <xf numFmtId="0" fontId="3" fillId="0" borderId="6" xfId="2" applyFont="1" applyFill="1" applyBorder="1" applyAlignment="1" applyProtection="1">
      <alignment horizontal="left" vertical="center" wrapText="1"/>
      <protection locked="0"/>
    </xf>
    <xf numFmtId="0" fontId="15" fillId="0" borderId="10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left" vertical="center" wrapText="1"/>
    </xf>
    <xf numFmtId="0" fontId="19" fillId="4" borderId="14" xfId="1" applyFont="1" applyFill="1" applyBorder="1" applyAlignment="1">
      <alignment horizontal="left" vertical="center" wrapText="1"/>
    </xf>
    <xf numFmtId="0" fontId="0" fillId="6" borderId="16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17" fillId="8" borderId="16" xfId="0" applyFont="1" applyFill="1" applyBorder="1" applyAlignment="1">
      <alignment horizontal="center"/>
    </xf>
    <xf numFmtId="0" fontId="17" fillId="8" borderId="18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7" borderId="16" xfId="0" applyFont="1" applyFill="1" applyBorder="1" applyAlignment="1">
      <alignment horizontal="center"/>
    </xf>
    <xf numFmtId="0" fontId="17" fillId="7" borderId="1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1" fillId="8" borderId="16" xfId="0" applyFont="1" applyFill="1" applyBorder="1" applyAlignment="1">
      <alignment horizontal="center" wrapText="1"/>
    </xf>
    <xf numFmtId="0" fontId="21" fillId="8" borderId="17" xfId="0" applyFont="1" applyFill="1" applyBorder="1" applyAlignment="1">
      <alignment horizontal="center" wrapText="1"/>
    </xf>
    <xf numFmtId="0" fontId="21" fillId="8" borderId="18" xfId="0" applyFont="1" applyFill="1" applyBorder="1" applyAlignment="1">
      <alignment horizontal="center" wrapText="1"/>
    </xf>
    <xf numFmtId="0" fontId="21" fillId="7" borderId="16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7" borderId="18" xfId="0" applyFont="1" applyFill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9" xfId="0" applyFill="1" applyBorder="1" applyAlignment="1">
      <alignment vertical="center"/>
    </xf>
    <xf numFmtId="0" fontId="0" fillId="6" borderId="8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/>
    </xf>
    <xf numFmtId="0" fontId="17" fillId="10" borderId="14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17" fillId="9" borderId="14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9">
    <cellStyle name="NivelFila_1" xfId="1" builtinId="1" iLevel="0"/>
    <cellStyle name="Normal" xfId="0" builtinId="0"/>
    <cellStyle name="Normal 2" xfId="4"/>
    <cellStyle name="Normal 2 2 2 2" xfId="5"/>
    <cellStyle name="Normal 3" xfId="3"/>
    <cellStyle name="Normal 4" xfId="2"/>
    <cellStyle name="Normal 6" xfId="6"/>
    <cellStyle name="Normal 9" xfId="7"/>
    <cellStyle name="Porcentaje 2" xfId="8"/>
  </cellStyles>
  <dxfs count="1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489856</xdr:colOff>
      <xdr:row>0</xdr:row>
      <xdr:rowOff>149678</xdr:rowOff>
    </xdr:from>
    <xdr:to>
      <xdr:col>2</xdr:col>
      <xdr:colOff>1728106</xdr:colOff>
      <xdr:row>2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1594" b="2"/>
        <a:stretch>
          <a:fillRect/>
        </a:stretch>
      </xdr:blipFill>
      <xdr:spPr bwMode="auto">
        <a:xfrm>
          <a:off x="925285" y="149678"/>
          <a:ext cx="3850821" cy="12382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6</xdr:row>
      <xdr:rowOff>76200</xdr:rowOff>
    </xdr:from>
    <xdr:to>
      <xdr:col>4</xdr:col>
      <xdr:colOff>123825</xdr:colOff>
      <xdr:row>26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790"/>
        <a:stretch/>
      </xdr:blipFill>
      <xdr:spPr>
        <a:xfrm>
          <a:off x="152399" y="4410075"/>
          <a:ext cx="6038851" cy="4133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ERNANDA.FORERO/AppData/Local/Microsoft/Windows/Temporary%20Internet%20Files/Content.Outlook/VAWV9MFM/RESULTADOS%20ANALISIS%20DEL%20CONTEXTO%20METODO%20DOFA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OS%20ILUMINACIONES%20Y%20SERVICIOS%20S.A.S\Documents\ILUMINACIONES%20Y%20SERVICIOS%20S.A.S\PROYECTOS%202017\PEREIRA%20PERSONAL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OS%20ILUMINACIONES%20Y%20SERVICIOS%20S.A.S\Documents\FORMATOS\ADMINISTRACION\ADM-FR-0011%20EVALUACION%20DE%20DESEMPE&#209;O%20V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DOFA"/>
      <sheetName val="ECI"/>
      <sheetName val="ECE"/>
      <sheetName val="ECI x ECE"/>
      <sheetName val="MPC"/>
      <sheetName val="MDE"/>
      <sheetName val="Parámetros"/>
      <sheetName val="Descripción"/>
      <sheetName val="ejem"/>
      <sheetName val="HOJA ANALISIS ECI"/>
      <sheetName val="HOJA ANALISIS ECE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 t="str">
            <v>CSS CONSTRUCTORES S.A.</v>
          </cell>
        </row>
        <row r="8">
          <cell r="C8" t="str">
            <v>ESTUDIOS, DISEÑOS, CONSTRUCCION, OPERACIÓN Y MANTENIMIENTO DE OBRAS CIVILES</v>
          </cell>
        </row>
        <row r="9">
          <cell r="C9" t="str">
            <v>ANÁLISIS DEL CONTEXTO DE LA ORGANIZACIÓN 2017 - MÉTODO DOFA</v>
          </cell>
        </row>
        <row r="10">
          <cell r="C10" t="str">
            <v>Victor Jairo Urbano Bolívar</v>
          </cell>
        </row>
        <row r="15">
          <cell r="C15">
            <v>43075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"/>
      <sheetName val="FORMATO CALIFICACION (JULIAN)"/>
      <sheetName val="FOTOS PERSONAL"/>
    </sheetNames>
    <sheetDataSet>
      <sheetData sheetId="0">
        <row r="1">
          <cell r="B1" t="str">
            <v>No. C.C.</v>
          </cell>
        </row>
      </sheetData>
      <sheetData sheetId="1"/>
      <sheetData sheetId="2">
        <row r="1">
          <cell r="A1" t="str">
            <v>CEDULA</v>
          </cell>
        </row>
        <row r="2">
          <cell r="A2">
            <v>1087988673</v>
          </cell>
        </row>
        <row r="3">
          <cell r="A3">
            <v>42096191</v>
          </cell>
        </row>
        <row r="4">
          <cell r="A4">
            <v>25024204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DE ACTUALIZACIONES"/>
      <sheetName val="SECRETARIA GENERAL"/>
      <sheetName val="SERVICIOS GENERALES"/>
      <sheetName val="DIRECTOR PROYECTOS"/>
      <sheetName val="DISEÑADOR VISUAL"/>
      <sheetName val="AUXILIAR PROYECTO"/>
      <sheetName val="DIRECTOR COMPRAS"/>
      <sheetName val="ALMACENISTA"/>
      <sheetName val="AUXILIAR ALMACEN"/>
      <sheetName val="COORDINADOR CONTABLE"/>
      <sheetName val="AUXILIAR CONTABLE"/>
      <sheetName val="COORDINADOR PRODUCCIÓN"/>
      <sheetName val="AUXILIAR ADM DE BODEGA"/>
      <sheetName val="SUPERVISOR METALISTERIA"/>
      <sheetName val="SOLDADOR"/>
      <sheetName val="AUXILIAR SOLDADURA"/>
      <sheetName val="PINTOR"/>
      <sheetName val="AYUDANTE GENERAL"/>
      <sheetName val="SUPERVISOR DECORADO"/>
      <sheetName val="DECORADOR"/>
      <sheetName val="PERFILADOR"/>
      <sheetName val="ELECTRICISTA"/>
      <sheetName val="COORDINADOR MONTAJE"/>
      <sheetName val="ELECTRICISTA MONTAJE"/>
      <sheetName val="AUXILIAR MONTAJE"/>
      <sheetName val="CONDUCTOR"/>
    </sheetNames>
    <sheetDataSet>
      <sheetData sheetId="0"/>
      <sheetData sheetId="1">
        <row r="5">
          <cell r="A5" t="e">
            <v>#REF!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0"/>
  <sheetViews>
    <sheetView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ColWidth="11.42578125" defaultRowHeight="14.25" outlineLevelRow="1" x14ac:dyDescent="0.2"/>
  <cols>
    <col min="1" max="1" width="6.5703125" style="13" customWidth="1"/>
    <col min="2" max="2" width="25" style="9" customWidth="1"/>
    <col min="3" max="3" width="29.28515625" style="9" customWidth="1"/>
    <col min="4" max="4" width="24.42578125" style="9" customWidth="1"/>
    <col min="5" max="5" width="44.5703125" style="9" customWidth="1"/>
    <col min="6" max="6" width="31.140625" style="9" customWidth="1"/>
    <col min="7" max="7" width="24.5703125" style="9" customWidth="1"/>
    <col min="8" max="8" width="21.85546875" style="9" customWidth="1"/>
    <col min="9" max="9" width="10.5703125" style="9" customWidth="1"/>
    <col min="10" max="10" width="19.28515625" style="9" customWidth="1"/>
    <col min="11" max="11" width="36.7109375" style="9" customWidth="1"/>
    <col min="12" max="12" width="47.42578125" style="9" customWidth="1"/>
    <col min="13" max="13" width="24.140625" style="9" customWidth="1"/>
    <col min="14" max="14" width="25.7109375" style="9" customWidth="1"/>
    <col min="15" max="15" width="14.42578125" style="9" customWidth="1"/>
    <col min="16" max="16" width="25.7109375" style="9" customWidth="1"/>
    <col min="17" max="17" width="23.140625" style="9" customWidth="1"/>
    <col min="18" max="18" width="13.5703125" style="9" customWidth="1"/>
    <col min="19" max="19" width="23.28515625" style="9" customWidth="1"/>
    <col min="20" max="20" width="80.28515625" style="9" customWidth="1"/>
    <col min="21" max="16384" width="11.42578125" style="9"/>
  </cols>
  <sheetData>
    <row r="1" spans="1:30" ht="54.75" customHeight="1" x14ac:dyDescent="0.2">
      <c r="B1" s="62"/>
      <c r="C1" s="63"/>
      <c r="D1" s="69" t="s">
        <v>24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  <c r="T1" s="67" t="s">
        <v>23</v>
      </c>
      <c r="U1" s="58"/>
      <c r="V1" s="58"/>
      <c r="W1" s="58"/>
      <c r="X1" s="58"/>
      <c r="Y1" s="58"/>
      <c r="Z1" s="58"/>
      <c r="AA1" s="58"/>
      <c r="AB1" s="58"/>
      <c r="AC1" s="58"/>
      <c r="AD1" s="58"/>
    </row>
    <row r="2" spans="1:30" ht="54.75" customHeight="1" x14ac:dyDescent="0.2">
      <c r="B2" s="64"/>
      <c r="C2" s="65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  <c r="T2" s="6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3" spans="1:30" s="10" customFormat="1" ht="36.75" customHeight="1" x14ac:dyDescent="0.2">
      <c r="A3" s="13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0" s="11" customFormat="1" ht="83.25" customHeight="1" x14ac:dyDescent="0.25">
      <c r="A4" s="13"/>
      <c r="B4" s="41" t="s">
        <v>0</v>
      </c>
      <c r="C4" s="42" t="s">
        <v>68</v>
      </c>
      <c r="D4" s="42" t="s">
        <v>1</v>
      </c>
      <c r="E4" s="41" t="s">
        <v>35</v>
      </c>
      <c r="F4" s="42" t="s">
        <v>2</v>
      </c>
      <c r="G4" s="43" t="s">
        <v>6</v>
      </c>
      <c r="H4" s="43" t="s">
        <v>7</v>
      </c>
      <c r="I4" s="43" t="s">
        <v>9</v>
      </c>
      <c r="J4" s="43" t="s">
        <v>18</v>
      </c>
      <c r="K4" s="43" t="s">
        <v>43</v>
      </c>
      <c r="L4" s="43" t="s">
        <v>41</v>
      </c>
      <c r="M4" s="42" t="s">
        <v>3</v>
      </c>
      <c r="N4" s="42" t="s">
        <v>8</v>
      </c>
      <c r="O4" s="41" t="s">
        <v>5</v>
      </c>
      <c r="P4" s="43" t="s">
        <v>6</v>
      </c>
      <c r="Q4" s="43" t="s">
        <v>7</v>
      </c>
      <c r="R4" s="43" t="s">
        <v>9</v>
      </c>
      <c r="S4" s="43" t="s">
        <v>18</v>
      </c>
      <c r="T4" s="42" t="s">
        <v>10</v>
      </c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1:30" s="11" customFormat="1" ht="39" customHeight="1" x14ac:dyDescent="0.25">
      <c r="A5" s="13"/>
      <c r="B5" s="59" t="s">
        <v>25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32" customFormat="1" ht="105.75" customHeight="1" outlineLevel="1" x14ac:dyDescent="0.25">
      <c r="A6" s="28"/>
      <c r="B6" s="36" t="s">
        <v>62</v>
      </c>
      <c r="C6" s="37" t="s">
        <v>36</v>
      </c>
      <c r="D6" s="36" t="s">
        <v>12</v>
      </c>
      <c r="E6" s="36" t="s">
        <v>37</v>
      </c>
      <c r="F6" s="36" t="s">
        <v>39</v>
      </c>
      <c r="G6" s="33">
        <v>2</v>
      </c>
      <c r="H6" s="33">
        <v>2</v>
      </c>
      <c r="I6" s="33">
        <v>4</v>
      </c>
      <c r="J6" s="33" t="s">
        <v>38</v>
      </c>
      <c r="K6" s="36" t="s">
        <v>40</v>
      </c>
      <c r="L6" s="38" t="s">
        <v>72</v>
      </c>
      <c r="M6" s="36" t="s">
        <v>42</v>
      </c>
      <c r="N6" s="37" t="s">
        <v>22</v>
      </c>
      <c r="O6" s="34"/>
      <c r="P6" s="34"/>
      <c r="Q6" s="34"/>
      <c r="R6" s="34"/>
      <c r="S6" s="34"/>
      <c r="T6" s="34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ht="113.25" customHeight="1" outlineLevel="1" x14ac:dyDescent="0.2">
      <c r="B7" s="22" t="s">
        <v>34</v>
      </c>
      <c r="C7" s="21" t="s">
        <v>13</v>
      </c>
      <c r="D7" s="18" t="s">
        <v>14</v>
      </c>
      <c r="E7" s="21" t="s">
        <v>15</v>
      </c>
      <c r="F7" s="21" t="s">
        <v>16</v>
      </c>
      <c r="G7" s="23">
        <v>2</v>
      </c>
      <c r="H7" s="23">
        <v>3</v>
      </c>
      <c r="I7" s="40">
        <v>6</v>
      </c>
      <c r="J7" s="40" t="s">
        <v>38</v>
      </c>
      <c r="K7" s="18" t="s">
        <v>19</v>
      </c>
      <c r="L7" s="21" t="s">
        <v>20</v>
      </c>
      <c r="M7" s="18" t="s">
        <v>21</v>
      </c>
      <c r="N7" s="18" t="s">
        <v>22</v>
      </c>
      <c r="O7" s="20"/>
      <c r="P7" s="23"/>
      <c r="Q7" s="23"/>
      <c r="R7" s="23"/>
      <c r="S7" s="23"/>
      <c r="T7" s="24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32" customFormat="1" ht="20.25" customHeight="1" outlineLevel="1" x14ac:dyDescent="0.25">
      <c r="A8" s="28"/>
      <c r="B8" s="29"/>
      <c r="C8" s="30"/>
      <c r="D8" s="29"/>
      <c r="E8" s="30"/>
      <c r="F8" s="30"/>
      <c r="G8" s="29"/>
      <c r="H8" s="29"/>
      <c r="I8" s="29"/>
      <c r="J8" s="29"/>
      <c r="K8" s="29"/>
      <c r="L8" s="30"/>
      <c r="M8" s="29"/>
      <c r="N8" s="29"/>
      <c r="O8" s="31"/>
      <c r="P8" s="29"/>
      <c r="Q8" s="29"/>
      <c r="R8" s="29"/>
      <c r="S8" s="29"/>
      <c r="T8" s="31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ht="23.25" customHeight="1" outlineLevel="1" x14ac:dyDescent="0.2">
      <c r="B9" s="14"/>
      <c r="C9" s="15"/>
      <c r="D9" s="16"/>
      <c r="E9" s="17"/>
      <c r="F9" s="21"/>
      <c r="G9" s="18"/>
      <c r="H9" s="18"/>
      <c r="I9" s="18"/>
      <c r="J9" s="18"/>
      <c r="K9" s="19"/>
      <c r="L9" s="19"/>
      <c r="M9" s="21"/>
      <c r="N9" s="18"/>
      <c r="O9" s="20"/>
      <c r="P9" s="18"/>
      <c r="Q9" s="18"/>
      <c r="R9" s="18"/>
      <c r="S9" s="18"/>
      <c r="T9" s="20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ht="17.25" customHeight="1" outlineLevel="1" x14ac:dyDescent="0.2">
      <c r="B10" s="14"/>
      <c r="C10" s="21"/>
      <c r="D10" s="18"/>
      <c r="E10" s="21"/>
      <c r="F10" s="21"/>
      <c r="G10" s="18"/>
      <c r="H10" s="18"/>
      <c r="I10" s="18"/>
      <c r="J10" s="18"/>
      <c r="K10" s="21"/>
      <c r="L10" s="21"/>
      <c r="M10" s="21"/>
      <c r="N10" s="18"/>
      <c r="O10" s="20"/>
      <c r="P10" s="18"/>
      <c r="Q10" s="18"/>
      <c r="R10" s="18"/>
      <c r="S10" s="18"/>
      <c r="T10" s="20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ht="15" customHeight="1" outlineLevel="1" x14ac:dyDescent="0.2">
      <c r="B11" s="22"/>
      <c r="C11" s="15"/>
      <c r="D11" s="16"/>
      <c r="E11" s="17"/>
      <c r="F11" s="17"/>
      <c r="G11" s="18"/>
      <c r="H11" s="18"/>
      <c r="I11" s="18"/>
      <c r="J11" s="18"/>
      <c r="K11" s="19"/>
      <c r="L11" s="19"/>
      <c r="M11" s="18"/>
      <c r="N11" s="18"/>
      <c r="O11" s="20"/>
      <c r="P11" s="18"/>
      <c r="Q11" s="18"/>
      <c r="R11" s="18"/>
      <c r="S11" s="18"/>
      <c r="T11" s="20"/>
      <c r="U11" s="58"/>
      <c r="V11" s="58"/>
      <c r="W11" s="58"/>
      <c r="X11" s="58"/>
      <c r="Y11" s="58"/>
      <c r="Z11" s="58"/>
      <c r="AA11" s="58"/>
      <c r="AB11" s="58"/>
      <c r="AC11" s="58"/>
      <c r="AD11" s="58"/>
    </row>
    <row r="12" spans="1:30" ht="21.75" customHeight="1" outlineLevel="1" x14ac:dyDescent="0.2">
      <c r="B12" s="22"/>
      <c r="C12" s="15"/>
      <c r="D12" s="16"/>
      <c r="E12" s="17"/>
      <c r="F12" s="17"/>
      <c r="G12" s="18"/>
      <c r="H12" s="18"/>
      <c r="I12" s="18"/>
      <c r="J12" s="18"/>
      <c r="K12" s="19"/>
      <c r="L12" s="19"/>
      <c r="M12" s="18"/>
      <c r="N12" s="18"/>
      <c r="O12" s="20"/>
      <c r="P12" s="18"/>
      <c r="Q12" s="18"/>
      <c r="R12" s="18"/>
      <c r="S12" s="18"/>
      <c r="T12" s="20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32" customFormat="1" ht="28.5" customHeight="1" x14ac:dyDescent="0.25">
      <c r="A13" s="28"/>
      <c r="B13" s="75" t="s">
        <v>26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ht="49.5" hidden="1" customHeight="1" outlineLevel="1" x14ac:dyDescent="0.2">
      <c r="B14" s="22" t="s">
        <v>55</v>
      </c>
      <c r="C14" s="22" t="s">
        <v>56</v>
      </c>
      <c r="D14" s="22" t="s">
        <v>70</v>
      </c>
      <c r="E14" s="22" t="s">
        <v>57</v>
      </c>
      <c r="F14" s="22" t="s">
        <v>58</v>
      </c>
      <c r="G14" s="23">
        <v>2</v>
      </c>
      <c r="H14" s="23">
        <v>3</v>
      </c>
      <c r="I14" s="23">
        <v>6</v>
      </c>
      <c r="J14" s="23" t="s">
        <v>38</v>
      </c>
      <c r="K14" s="27" t="s">
        <v>59</v>
      </c>
      <c r="L14" s="22" t="s">
        <v>60</v>
      </c>
      <c r="M14" s="22" t="s">
        <v>61</v>
      </c>
      <c r="N14" s="25"/>
      <c r="O14" s="25"/>
      <c r="P14" s="25"/>
      <c r="Q14" s="25"/>
      <c r="R14" s="25"/>
      <c r="S14" s="25"/>
      <c r="T14" s="25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ht="15" hidden="1" outlineLevel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5"/>
      <c r="O15" s="25"/>
      <c r="P15" s="25"/>
      <c r="Q15" s="25"/>
      <c r="R15" s="25"/>
      <c r="S15" s="25"/>
      <c r="T15" s="25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ht="15" hidden="1" outlineLevel="1" x14ac:dyDescent="0.2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5"/>
      <c r="O16" s="25"/>
      <c r="P16" s="25"/>
      <c r="Q16" s="25"/>
      <c r="R16" s="25"/>
      <c r="S16" s="25"/>
      <c r="T16" s="25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2:30" ht="15" hidden="1" outlineLevel="1" x14ac:dyDescent="0.2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5"/>
      <c r="O17" s="25"/>
      <c r="P17" s="25"/>
      <c r="Q17" s="25"/>
      <c r="R17" s="25"/>
      <c r="S17" s="25"/>
      <c r="T17" s="25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2:30" ht="37.5" customHeight="1" collapsed="1" x14ac:dyDescent="0.2">
      <c r="B18" s="1" t="s">
        <v>27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2:30" hidden="1" outlineLevel="1" x14ac:dyDescent="0.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2:30" hidden="1" outlineLevel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2:30" hidden="1" outlineLevel="1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2:30" hidden="1" outlineLevel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2:30" ht="33.75" customHeight="1" collapsed="1" x14ac:dyDescent="0.2">
      <c r="B23" s="1" t="s">
        <v>71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2:30" hidden="1" outlineLevel="1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2:30" hidden="1" outlineLevel="1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2:30" hidden="1" outlineLevel="1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2:30" hidden="1" outlineLevel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2:30" hidden="1" outlineLevel="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2:30" hidden="1" outlineLevel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2:30" ht="34.5" customHeight="1" collapsed="1" x14ac:dyDescent="0.2">
      <c r="B30" s="1" t="s">
        <v>69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2:30" ht="37.5" hidden="1" customHeight="1" outlineLevel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2:30" ht="28.5" hidden="1" customHeight="1" outlineLevel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2:30" ht="28.5" hidden="1" customHeight="1" outlineLevel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2:30" hidden="1" outlineLevel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2:30" hidden="1" outlineLevel="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2:30" ht="33.75" customHeight="1" collapsed="1" x14ac:dyDescent="0.2">
      <c r="B36" s="1" t="s">
        <v>28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2:30" ht="121.5" hidden="1" customHeight="1" outlineLevel="1" x14ac:dyDescent="0.2">
      <c r="B37" s="35" t="s">
        <v>63</v>
      </c>
      <c r="C37" s="35"/>
      <c r="D37" s="22" t="s">
        <v>64</v>
      </c>
      <c r="E37" s="35" t="s">
        <v>65</v>
      </c>
      <c r="F37" s="35" t="s">
        <v>66</v>
      </c>
      <c r="G37" s="33">
        <v>2</v>
      </c>
      <c r="H37" s="33">
        <v>2</v>
      </c>
      <c r="I37" s="33">
        <v>4</v>
      </c>
      <c r="J37" s="33" t="s">
        <v>38</v>
      </c>
      <c r="K37" s="22" t="s">
        <v>67</v>
      </c>
      <c r="L37" s="26"/>
      <c r="M37" s="26"/>
      <c r="N37" s="26"/>
      <c r="O37" s="26"/>
      <c r="P37" s="26"/>
      <c r="Q37" s="25"/>
      <c r="R37" s="25"/>
      <c r="S37" s="25"/>
      <c r="T37" s="25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2:30" ht="39" hidden="1" customHeight="1" outlineLevel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2:30" ht="54" hidden="1" customHeight="1" outlineLevel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2:30" ht="49.5" hidden="1" customHeight="1" outlineLevel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2:30" ht="32.25" customHeight="1" collapsed="1" x14ac:dyDescent="0.2">
      <c r="B41" s="1" t="s">
        <v>29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2:30" ht="121.5" hidden="1" outlineLevel="1" x14ac:dyDescent="0.2">
      <c r="B42" s="8" t="s">
        <v>49</v>
      </c>
      <c r="C42" s="2" t="s">
        <v>50</v>
      </c>
      <c r="D42" s="6" t="s">
        <v>17</v>
      </c>
      <c r="E42" s="5" t="s">
        <v>51</v>
      </c>
      <c r="F42" s="3" t="s">
        <v>52</v>
      </c>
      <c r="G42" s="18">
        <v>2</v>
      </c>
      <c r="H42" s="18">
        <v>2</v>
      </c>
      <c r="I42" s="18">
        <f t="shared" ref="I42" si="0">G42*H42</f>
        <v>4</v>
      </c>
      <c r="J42" s="18" t="str">
        <f t="shared" ref="J42" si="1">IF(I42&lt;4,"NO IMPORTANTE",IF(I42&lt;=7,"IMPORTANTE",IF(I42&lt;=9,"MUY IMPORTANTE")))</f>
        <v>IMPORTANTE</v>
      </c>
      <c r="K42" s="19" t="s">
        <v>53</v>
      </c>
      <c r="L42" s="19" t="s">
        <v>54</v>
      </c>
      <c r="M42" s="21" t="s">
        <v>42</v>
      </c>
      <c r="N42" s="18" t="s">
        <v>22</v>
      </c>
      <c r="O42" s="12"/>
      <c r="P42" s="12"/>
      <c r="Q42" s="12"/>
      <c r="R42" s="12"/>
      <c r="S42" s="12"/>
      <c r="T42" s="12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2:30" hidden="1" outlineLevel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2:30" hidden="1" outlineLevel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2:30" hidden="1" outlineLevel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2:30" hidden="1" outlineLevel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2:30" ht="36.75" customHeight="1" collapsed="1" x14ac:dyDescent="0.2">
      <c r="B47" s="1" t="s">
        <v>30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2:30" ht="45" hidden="1" customHeight="1" outlineLevel="1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2:30" ht="15" hidden="1" outlineLevel="1" x14ac:dyDescent="0.2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2:30" ht="15" hidden="1" outlineLevel="1" x14ac:dyDescent="0.2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2:30" ht="34.5" customHeight="1" collapsed="1" x14ac:dyDescent="0.2">
      <c r="B51" s="1" t="s">
        <v>31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2:30" ht="101.25" hidden="1" outlineLevel="1" x14ac:dyDescent="0.2">
      <c r="B52" s="7" t="s">
        <v>11</v>
      </c>
      <c r="C52" s="2" t="s">
        <v>46</v>
      </c>
      <c r="D52" s="6" t="s">
        <v>4</v>
      </c>
      <c r="E52" s="5" t="s">
        <v>44</v>
      </c>
      <c r="F52" s="5" t="s">
        <v>45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2:30" ht="121.5" hidden="1" outlineLevel="1" x14ac:dyDescent="0.2">
      <c r="B53" s="7" t="s">
        <v>11</v>
      </c>
      <c r="C53" s="3" t="s">
        <v>13</v>
      </c>
      <c r="D53" s="4" t="s">
        <v>14</v>
      </c>
      <c r="E53" s="3" t="s">
        <v>47</v>
      </c>
      <c r="F53" s="3" t="s">
        <v>48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2:30" ht="20.25" hidden="1" outlineLevel="1" x14ac:dyDescent="0.2">
      <c r="B54" s="7"/>
      <c r="C54" s="2"/>
      <c r="D54" s="6"/>
      <c r="E54" s="5"/>
      <c r="F54" s="3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2:30" hidden="1" outlineLevel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58"/>
      <c r="V55" s="58"/>
      <c r="W55" s="58"/>
      <c r="X55" s="58"/>
      <c r="Y55" s="58"/>
      <c r="Z55" s="58"/>
      <c r="AA55" s="58"/>
      <c r="AB55" s="58"/>
      <c r="AC55" s="58"/>
      <c r="AD55" s="58"/>
    </row>
    <row r="56" spans="2:30" ht="39.75" customHeight="1" collapsed="1" x14ac:dyDescent="0.2">
      <c r="B56" s="1" t="s">
        <v>73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2:30" hidden="1" outlineLevel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2:30" hidden="1" outlineLevel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2:30" hidden="1" outlineLevel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2:30" hidden="1" outlineLevel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2:30" ht="39.75" customHeight="1" collapsed="1" x14ac:dyDescent="0.2">
      <c r="B61" s="1" t="s">
        <v>32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2:30" hidden="1" outlineLevel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2:30" hidden="1" outlineLevel="1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2:30" hidden="1" outlineLevel="1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2:30" hidden="1" outlineLevel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2:30" ht="37.5" customHeight="1" collapsed="1" x14ac:dyDescent="0.2">
      <c r="B66" s="1" t="s">
        <v>33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2:30" hidden="1" outlineLevel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2:30" hidden="1" outlineLevel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2:30" hidden="1" outlineLevel="1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58"/>
      <c r="V69" s="58"/>
      <c r="W69" s="58"/>
      <c r="X69" s="58"/>
      <c r="Y69" s="58"/>
      <c r="Z69" s="58"/>
      <c r="AA69" s="58"/>
      <c r="AB69" s="58"/>
      <c r="AC69" s="58"/>
      <c r="AD69" s="58"/>
    </row>
    <row r="70" spans="2:30" hidden="1" outlineLevel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58"/>
      <c r="V70" s="58"/>
      <c r="W70" s="58"/>
      <c r="X70" s="58"/>
      <c r="Y70" s="58"/>
      <c r="Z70" s="58"/>
      <c r="AA70" s="58"/>
      <c r="AB70" s="58"/>
      <c r="AC70" s="58"/>
      <c r="AD70" s="58"/>
    </row>
    <row r="71" spans="2:30" hidden="1" outlineLevel="1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58"/>
      <c r="V71" s="58"/>
      <c r="W71" s="58"/>
      <c r="X71" s="58"/>
      <c r="Y71" s="58"/>
      <c r="Z71" s="58"/>
      <c r="AA71" s="58"/>
      <c r="AB71" s="58"/>
      <c r="AC71" s="58"/>
      <c r="AD71" s="58"/>
    </row>
    <row r="72" spans="2:30" hidden="1" outlineLevel="1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58"/>
      <c r="V72" s="58"/>
      <c r="W72" s="58"/>
      <c r="X72" s="58"/>
      <c r="Y72" s="58"/>
      <c r="Z72" s="58"/>
      <c r="AA72" s="58"/>
      <c r="AB72" s="58"/>
      <c r="AC72" s="58"/>
      <c r="AD72" s="58"/>
    </row>
    <row r="73" spans="2:30" hidden="1" outlineLevel="1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58"/>
      <c r="V73" s="58"/>
      <c r="W73" s="58"/>
      <c r="X73" s="58"/>
      <c r="Y73" s="58"/>
      <c r="Z73" s="58"/>
      <c r="AA73" s="58"/>
      <c r="AB73" s="58"/>
      <c r="AC73" s="58"/>
      <c r="AD73" s="58"/>
    </row>
    <row r="74" spans="2:30" hidden="1" outlineLevel="1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58"/>
      <c r="V74" s="58"/>
      <c r="W74" s="58"/>
      <c r="X74" s="58"/>
      <c r="Y74" s="58"/>
      <c r="Z74" s="58"/>
      <c r="AA74" s="58"/>
      <c r="AB74" s="58"/>
      <c r="AC74" s="58"/>
      <c r="AD74" s="58"/>
    </row>
    <row r="75" spans="2:30" hidden="1" outlineLevel="1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58"/>
      <c r="V75" s="58"/>
      <c r="W75" s="58"/>
      <c r="X75" s="58"/>
      <c r="Y75" s="58"/>
      <c r="Z75" s="58"/>
      <c r="AA75" s="58"/>
      <c r="AB75" s="58"/>
      <c r="AC75" s="58"/>
      <c r="AD75" s="58"/>
    </row>
    <row r="76" spans="2:30" hidden="1" outlineLevel="1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58"/>
      <c r="V76" s="58"/>
      <c r="W76" s="58"/>
      <c r="X76" s="58"/>
      <c r="Y76" s="58"/>
      <c r="Z76" s="58"/>
      <c r="AA76" s="58"/>
      <c r="AB76" s="58"/>
      <c r="AC76" s="58"/>
      <c r="AD76" s="58"/>
    </row>
    <row r="77" spans="2:30" hidden="1" outlineLevel="1" x14ac:dyDescent="0.2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58"/>
      <c r="V77" s="58"/>
      <c r="W77" s="58"/>
      <c r="X77" s="58"/>
      <c r="Y77" s="58"/>
      <c r="Z77" s="58"/>
      <c r="AA77" s="58"/>
      <c r="AB77" s="58"/>
      <c r="AC77" s="58"/>
      <c r="AD77" s="58"/>
    </row>
    <row r="78" spans="2:30" hidden="1" outlineLevel="1" x14ac:dyDescent="0.2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58"/>
      <c r="V78" s="58"/>
      <c r="W78" s="58"/>
      <c r="X78" s="58"/>
      <c r="Y78" s="58"/>
      <c r="Z78" s="58"/>
      <c r="AA78" s="58"/>
      <c r="AB78" s="58"/>
      <c r="AC78" s="58"/>
      <c r="AD78" s="58"/>
    </row>
    <row r="79" spans="2:30" collapsed="1" x14ac:dyDescent="0.2"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1"/>
      <c r="U79" s="58"/>
      <c r="V79" s="58"/>
      <c r="W79" s="58"/>
      <c r="X79" s="58"/>
      <c r="Y79" s="58"/>
      <c r="Z79" s="58"/>
      <c r="AA79" s="58"/>
      <c r="AB79" s="58"/>
      <c r="AC79" s="58"/>
      <c r="AD79" s="58"/>
    </row>
    <row r="80" spans="2:30" x14ac:dyDescent="0.2"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4"/>
      <c r="U80" s="58"/>
      <c r="V80" s="58"/>
      <c r="W80" s="58"/>
      <c r="X80" s="58"/>
      <c r="Y80" s="58"/>
      <c r="Z80" s="58"/>
      <c r="AA80" s="58"/>
      <c r="AB80" s="58"/>
      <c r="AC80" s="58"/>
      <c r="AD80" s="58"/>
    </row>
    <row r="81" spans="2:30" x14ac:dyDescent="0.2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4"/>
      <c r="U81" s="58"/>
      <c r="V81" s="58"/>
      <c r="W81" s="58"/>
      <c r="X81" s="58"/>
      <c r="Y81" s="58"/>
      <c r="Z81" s="58"/>
      <c r="AA81" s="58"/>
      <c r="AB81" s="58"/>
      <c r="AC81" s="58"/>
      <c r="AD81" s="58"/>
    </row>
    <row r="82" spans="2:30" x14ac:dyDescent="0.2"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58"/>
      <c r="V82" s="58"/>
      <c r="W82" s="58"/>
      <c r="X82" s="58"/>
      <c r="Y82" s="58"/>
      <c r="Z82" s="58"/>
      <c r="AA82" s="58"/>
      <c r="AB82" s="58"/>
      <c r="AC82" s="58"/>
      <c r="AD82" s="58"/>
    </row>
    <row r="83" spans="2:30" x14ac:dyDescent="0.2"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4"/>
      <c r="U83" s="58"/>
      <c r="V83" s="58"/>
      <c r="W83" s="58"/>
      <c r="X83" s="58"/>
      <c r="Y83" s="58"/>
      <c r="Z83" s="58"/>
      <c r="AA83" s="58"/>
      <c r="AB83" s="58"/>
      <c r="AC83" s="58"/>
      <c r="AD83" s="58"/>
    </row>
    <row r="84" spans="2:30" x14ac:dyDescent="0.2">
      <c r="B84" s="52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4"/>
      <c r="U84" s="58"/>
      <c r="V84" s="58"/>
      <c r="W84" s="58"/>
      <c r="X84" s="58"/>
      <c r="Y84" s="58"/>
      <c r="Z84" s="58"/>
      <c r="AA84" s="58"/>
      <c r="AB84" s="58"/>
      <c r="AC84" s="58"/>
      <c r="AD84" s="58"/>
    </row>
    <row r="85" spans="2:30" x14ac:dyDescent="0.2"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4"/>
      <c r="U85" s="58"/>
      <c r="V85" s="58"/>
      <c r="W85" s="58"/>
      <c r="X85" s="58"/>
      <c r="Y85" s="58"/>
      <c r="Z85" s="58"/>
      <c r="AA85" s="58"/>
      <c r="AB85" s="58"/>
      <c r="AC85" s="58"/>
      <c r="AD85" s="58"/>
    </row>
    <row r="86" spans="2:30" x14ac:dyDescent="0.2">
      <c r="B86" s="52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4"/>
      <c r="U86" s="58"/>
      <c r="V86" s="58"/>
      <c r="W86" s="58"/>
      <c r="X86" s="58"/>
      <c r="Y86" s="58"/>
      <c r="Z86" s="58"/>
      <c r="AA86" s="58"/>
      <c r="AB86" s="58"/>
      <c r="AC86" s="58"/>
      <c r="AD86" s="58"/>
    </row>
    <row r="87" spans="2:30" x14ac:dyDescent="0.2">
      <c r="B87" s="52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4"/>
      <c r="U87" s="58"/>
      <c r="V87" s="58"/>
      <c r="W87" s="58"/>
      <c r="X87" s="58"/>
      <c r="Y87" s="58"/>
      <c r="Z87" s="58"/>
      <c r="AA87" s="58"/>
      <c r="AB87" s="58"/>
      <c r="AC87" s="58"/>
      <c r="AD87" s="58"/>
    </row>
    <row r="88" spans="2:30" x14ac:dyDescent="0.2">
      <c r="B88" s="52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4"/>
      <c r="U88" s="58"/>
      <c r="V88" s="58"/>
      <c r="W88" s="58"/>
      <c r="X88" s="58"/>
      <c r="Y88" s="58"/>
      <c r="Z88" s="58"/>
      <c r="AA88" s="58"/>
      <c r="AB88" s="58"/>
      <c r="AC88" s="58"/>
      <c r="AD88" s="58"/>
    </row>
    <row r="89" spans="2:30" x14ac:dyDescent="0.2">
      <c r="B89" s="52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4"/>
      <c r="U89" s="58"/>
      <c r="V89" s="58"/>
      <c r="W89" s="58"/>
      <c r="X89" s="58"/>
      <c r="Y89" s="58"/>
      <c r="Z89" s="58"/>
      <c r="AA89" s="58"/>
      <c r="AB89" s="58"/>
      <c r="AC89" s="58"/>
      <c r="AD89" s="58"/>
    </row>
    <row r="90" spans="2:30" x14ac:dyDescent="0.2">
      <c r="B90" s="52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4"/>
      <c r="U90" s="58"/>
      <c r="V90" s="58"/>
      <c r="W90" s="58"/>
      <c r="X90" s="58"/>
      <c r="Y90" s="58"/>
      <c r="Z90" s="58"/>
      <c r="AA90" s="58"/>
      <c r="AB90" s="58"/>
      <c r="AC90" s="58"/>
      <c r="AD90" s="58"/>
    </row>
    <row r="91" spans="2:30" x14ac:dyDescent="0.2">
      <c r="B91" s="52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58"/>
      <c r="V91" s="58"/>
      <c r="W91" s="58"/>
      <c r="X91" s="58"/>
      <c r="Y91" s="58"/>
      <c r="Z91" s="58"/>
      <c r="AA91" s="58"/>
      <c r="AB91" s="58"/>
      <c r="AC91" s="58"/>
      <c r="AD91" s="58"/>
    </row>
    <row r="92" spans="2:30" x14ac:dyDescent="0.2">
      <c r="B92" s="52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4"/>
      <c r="U92" s="58"/>
      <c r="V92" s="58"/>
      <c r="W92" s="58"/>
      <c r="X92" s="58"/>
      <c r="Y92" s="58"/>
      <c r="Z92" s="58"/>
      <c r="AA92" s="58"/>
      <c r="AB92" s="58"/>
      <c r="AC92" s="58"/>
      <c r="AD92" s="58"/>
    </row>
    <row r="93" spans="2:30" x14ac:dyDescent="0.2"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58"/>
      <c r="V93" s="58"/>
      <c r="W93" s="58"/>
      <c r="X93" s="58"/>
      <c r="Y93" s="58"/>
      <c r="Z93" s="58"/>
      <c r="AA93" s="58"/>
      <c r="AB93" s="58"/>
      <c r="AC93" s="58"/>
      <c r="AD93" s="58"/>
    </row>
    <row r="94" spans="2:30" x14ac:dyDescent="0.2"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4"/>
      <c r="U94" s="58"/>
      <c r="V94" s="58"/>
      <c r="W94" s="58"/>
      <c r="X94" s="58"/>
      <c r="Y94" s="58"/>
      <c r="Z94" s="58"/>
      <c r="AA94" s="58"/>
      <c r="AB94" s="58"/>
      <c r="AC94" s="58"/>
      <c r="AD94" s="58"/>
    </row>
    <row r="95" spans="2:30" x14ac:dyDescent="0.2">
      <c r="B95" s="52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4"/>
      <c r="U95" s="58"/>
      <c r="V95" s="58"/>
      <c r="W95" s="58"/>
      <c r="X95" s="58"/>
      <c r="Y95" s="58"/>
      <c r="Z95" s="58"/>
      <c r="AA95" s="58"/>
      <c r="AB95" s="58"/>
      <c r="AC95" s="58"/>
      <c r="AD95" s="58"/>
    </row>
    <row r="96" spans="2:30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4"/>
      <c r="U96" s="58"/>
      <c r="V96" s="58"/>
      <c r="W96" s="58"/>
      <c r="X96" s="58"/>
      <c r="Y96" s="58"/>
      <c r="Z96" s="58"/>
      <c r="AA96" s="58"/>
      <c r="AB96" s="58"/>
      <c r="AC96" s="58"/>
      <c r="AD96" s="58"/>
    </row>
    <row r="97" spans="2:30" x14ac:dyDescent="0.2"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4"/>
      <c r="U97" s="58"/>
      <c r="V97" s="58"/>
      <c r="W97" s="58"/>
      <c r="X97" s="58"/>
      <c r="Y97" s="58"/>
      <c r="Z97" s="58"/>
      <c r="AA97" s="58"/>
      <c r="AB97" s="58"/>
      <c r="AC97" s="58"/>
      <c r="AD97" s="58"/>
    </row>
    <row r="98" spans="2:30" x14ac:dyDescent="0.2">
      <c r="B98" s="52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4"/>
      <c r="U98" s="58"/>
      <c r="V98" s="58"/>
      <c r="W98" s="58"/>
      <c r="X98" s="58"/>
      <c r="Y98" s="58"/>
      <c r="Z98" s="58"/>
      <c r="AA98" s="58"/>
      <c r="AB98" s="58"/>
      <c r="AC98" s="58"/>
      <c r="AD98" s="58"/>
    </row>
    <row r="99" spans="2:30" x14ac:dyDescent="0.2"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4"/>
      <c r="U99" s="58"/>
      <c r="V99" s="58"/>
      <c r="W99" s="58"/>
      <c r="X99" s="58"/>
      <c r="Y99" s="58"/>
      <c r="Z99" s="58"/>
      <c r="AA99" s="58"/>
      <c r="AB99" s="58"/>
      <c r="AC99" s="58"/>
      <c r="AD99" s="58"/>
    </row>
    <row r="100" spans="2:30" x14ac:dyDescent="0.2">
      <c r="B100" s="52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4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</row>
    <row r="101" spans="2:30" x14ac:dyDescent="0.2"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4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</row>
    <row r="102" spans="2:30" x14ac:dyDescent="0.2"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4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</row>
    <row r="103" spans="2:30" x14ac:dyDescent="0.2"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</row>
    <row r="104" spans="2:30" x14ac:dyDescent="0.2"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4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</row>
    <row r="105" spans="2:30" x14ac:dyDescent="0.2">
      <c r="B105" s="52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4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</row>
    <row r="106" spans="2:30" x14ac:dyDescent="0.2"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4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</row>
    <row r="107" spans="2:30" x14ac:dyDescent="0.2"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4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</row>
    <row r="108" spans="2:30" x14ac:dyDescent="0.2">
      <c r="B108" s="52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4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</row>
    <row r="109" spans="2:30" x14ac:dyDescent="0.2"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4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</row>
    <row r="110" spans="2:30" x14ac:dyDescent="0.2">
      <c r="B110" s="52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4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</row>
    <row r="111" spans="2:30" x14ac:dyDescent="0.2"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4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</row>
    <row r="112" spans="2:30" x14ac:dyDescent="0.2">
      <c r="B112" s="52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4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</row>
    <row r="113" spans="2:30" x14ac:dyDescent="0.2"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4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</row>
    <row r="114" spans="2:30" x14ac:dyDescent="0.2"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4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</row>
    <row r="115" spans="2:30" x14ac:dyDescent="0.2"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4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</row>
    <row r="116" spans="2:30" x14ac:dyDescent="0.2"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4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</row>
    <row r="117" spans="2:30" x14ac:dyDescent="0.2"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4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</row>
    <row r="118" spans="2:30" x14ac:dyDescent="0.2">
      <c r="B118" s="52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4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</row>
    <row r="119" spans="2:30" x14ac:dyDescent="0.2"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4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</row>
    <row r="120" spans="2:30" x14ac:dyDescent="0.2">
      <c r="B120" s="55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7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</row>
  </sheetData>
  <dataConsolidate/>
  <mergeCells count="18">
    <mergeCell ref="B18:T18"/>
    <mergeCell ref="B23:T23"/>
    <mergeCell ref="B30:T30"/>
    <mergeCell ref="B36:T36"/>
    <mergeCell ref="B79:T120"/>
    <mergeCell ref="U1:AD120"/>
    <mergeCell ref="B66:T66"/>
    <mergeCell ref="B5:T5"/>
    <mergeCell ref="B1:C2"/>
    <mergeCell ref="B3:T3"/>
    <mergeCell ref="T1:T2"/>
    <mergeCell ref="D1:S2"/>
    <mergeCell ref="B41:T41"/>
    <mergeCell ref="B47:T47"/>
    <mergeCell ref="B51:T51"/>
    <mergeCell ref="B56:T56"/>
    <mergeCell ref="B61:T61"/>
    <mergeCell ref="B13:T13"/>
  </mergeCells>
  <conditionalFormatting sqref="G7:H12 P7:Q12">
    <cfRule type="colorScale" priority="146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I7:I12 R7:R12">
    <cfRule type="colorScale" priority="126">
      <colorScale>
        <cfvo type="formula" val="&quot;1,2,3&quot;"/>
        <cfvo type="formula" val="&quot;4,6&quot;"/>
        <cfvo type="formula" val="&quot;9&quot;"/>
        <color rgb="FF92D050"/>
        <color rgb="FFFFFF00"/>
        <color rgb="FFFF0000"/>
      </colorScale>
    </cfRule>
  </conditionalFormatting>
  <conditionalFormatting sqref="J7:J12 S7:S12">
    <cfRule type="containsText" dxfId="17" priority="40" operator="containsText" text="NO IMPORTANTE">
      <formula>NOT(ISERROR(SEARCH("NO IMPORTANTE",J7)))</formula>
    </cfRule>
    <cfRule type="containsText" dxfId="16" priority="41" operator="containsText" text="MUY IMPORTANTE">
      <formula>NOT(ISERROR(SEARCH("MUY IMPORTANTE",J7)))</formula>
    </cfRule>
    <cfRule type="containsText" dxfId="15" priority="42" operator="containsText" text="IMPORTANTE">
      <formula>NOT(ISERROR(SEARCH("IMPORTANTE",J7)))</formula>
    </cfRule>
  </conditionalFormatting>
  <conditionalFormatting sqref="R7:R12 I7:I12">
    <cfRule type="cellIs" dxfId="14" priority="37" operator="between">
      <formula>8</formula>
      <formula>9</formula>
    </cfRule>
    <cfRule type="cellIs" dxfId="13" priority="38" operator="between">
      <formula>4</formula>
      <formula>6</formula>
    </cfRule>
    <cfRule type="cellIs" dxfId="12" priority="39" operator="between">
      <formula>1</formula>
      <formula>3</formula>
    </cfRule>
  </conditionalFormatting>
  <conditionalFormatting sqref="G42:H42">
    <cfRule type="colorScale" priority="16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I42">
    <cfRule type="colorScale" priority="15">
      <colorScale>
        <cfvo type="formula" val="&quot;1,2,3&quot;"/>
        <cfvo type="formula" val="&quot;4,6&quot;"/>
        <cfvo type="formula" val="&quot;9&quot;"/>
        <color rgb="FF92D050"/>
        <color rgb="FFFFFF00"/>
        <color rgb="FFFF0000"/>
      </colorScale>
    </cfRule>
  </conditionalFormatting>
  <conditionalFormatting sqref="J42">
    <cfRule type="containsText" dxfId="11" priority="12" operator="containsText" text="NO IMPORTANTE">
      <formula>NOT(ISERROR(SEARCH("NO IMPORTANTE",J42)))</formula>
    </cfRule>
    <cfRule type="containsText" dxfId="10" priority="13" operator="containsText" text="MUY IMPORTANTE">
      <formula>NOT(ISERROR(SEARCH("MUY IMPORTANTE",J42)))</formula>
    </cfRule>
    <cfRule type="containsText" dxfId="9" priority="14" operator="containsText" text="IMPORTANTE">
      <formula>NOT(ISERROR(SEARCH("IMPORTANTE",J42)))</formula>
    </cfRule>
  </conditionalFormatting>
  <conditionalFormatting sqref="I42">
    <cfRule type="cellIs" dxfId="8" priority="9" operator="between">
      <formula>8</formula>
      <formula>9</formula>
    </cfRule>
    <cfRule type="cellIs" dxfId="7" priority="10" operator="between">
      <formula>4</formula>
      <formula>6</formula>
    </cfRule>
    <cfRule type="cellIs" dxfId="6" priority="11" operator="between">
      <formula>1</formula>
      <formula>3</formula>
    </cfRule>
  </conditionalFormatting>
  <conditionalFormatting sqref="G14:H14">
    <cfRule type="colorScale" priority="8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I14">
    <cfRule type="colorScale" priority="7">
      <colorScale>
        <cfvo type="formula" val="&quot;1,2,3&quot;"/>
        <cfvo type="formula" val="&quot;4,6&quot;"/>
        <cfvo type="formula" val="&quot;9&quot;"/>
        <color rgb="FF92D050"/>
        <color rgb="FFFFFF00"/>
        <color rgb="FFFF0000"/>
      </colorScale>
    </cfRule>
  </conditionalFormatting>
  <conditionalFormatting sqref="J14">
    <cfRule type="containsText" dxfId="5" priority="4" operator="containsText" text="NO IMPORTANTE">
      <formula>NOT(ISERROR(SEARCH("NO IMPORTANTE",J14)))</formula>
    </cfRule>
    <cfRule type="containsText" dxfId="4" priority="5" operator="containsText" text="MUY IMPORTANTE">
      <formula>NOT(ISERROR(SEARCH("MUY IMPORTANTE",J14)))</formula>
    </cfRule>
    <cfRule type="containsText" dxfId="3" priority="6" operator="containsText" text="IMPORTANTE">
      <formula>NOT(ISERROR(SEARCH("IMPORTANTE",J14)))</formula>
    </cfRule>
  </conditionalFormatting>
  <conditionalFormatting sqref="I14">
    <cfRule type="cellIs" dxfId="2" priority="1" operator="between">
      <formula>8</formula>
      <formula>9</formula>
    </cfRule>
    <cfRule type="cellIs" dxfId="1" priority="2" operator="between">
      <formula>4</formula>
      <formula>6</formula>
    </cfRule>
    <cfRule type="cellIs" dxfId="0" priority="3" operator="between">
      <formula>1</formula>
      <formula>3</formula>
    </cfRule>
  </conditionalFormatting>
  <printOptions horizontalCentered="1" verticalCentered="1"/>
  <pageMargins left="0" right="0" top="0" bottom="0" header="0.31496062992125984" footer="0.31496062992125984"/>
  <pageSetup scale="22" orientation="landscape" r:id="rId1"/>
  <headerFooter>
    <oddHeader>&amp;C&amp;P DE &amp;N</oddHead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K17" sqref="K17"/>
    </sheetView>
  </sheetViews>
  <sheetFormatPr baseColWidth="10" defaultRowHeight="15" x14ac:dyDescent="0.25"/>
  <cols>
    <col min="3" max="3" width="32.7109375" customWidth="1"/>
    <col min="4" max="4" width="35.42578125" customWidth="1"/>
  </cols>
  <sheetData>
    <row r="2" spans="1:9" ht="15.75" thickBot="1" x14ac:dyDescent="0.3">
      <c r="A2" s="46"/>
      <c r="B2" s="46"/>
    </row>
    <row r="3" spans="1:9" ht="19.5" thickBot="1" x14ac:dyDescent="0.35">
      <c r="A3" s="46"/>
      <c r="B3" s="46"/>
      <c r="D3" s="44" t="s">
        <v>74</v>
      </c>
      <c r="E3" s="88" t="s">
        <v>75</v>
      </c>
      <c r="F3" s="89"/>
      <c r="G3" s="90"/>
    </row>
    <row r="4" spans="1:9" ht="19.5" thickBot="1" x14ac:dyDescent="0.35">
      <c r="A4" s="46"/>
      <c r="B4" s="46"/>
      <c r="D4" s="45" t="s">
        <v>76</v>
      </c>
      <c r="E4" s="91" t="s">
        <v>77</v>
      </c>
      <c r="F4" s="92"/>
      <c r="G4" s="93"/>
    </row>
    <row r="5" spans="1:9" x14ac:dyDescent="0.25">
      <c r="A5" s="46"/>
      <c r="B5" s="46"/>
    </row>
    <row r="10" spans="1:9" ht="15.75" thickBot="1" x14ac:dyDescent="0.3"/>
    <row r="11" spans="1:9" ht="19.5" thickBot="1" x14ac:dyDescent="0.35">
      <c r="F11" s="94" t="s">
        <v>78</v>
      </c>
      <c r="G11" s="95"/>
      <c r="H11" s="78"/>
      <c r="I11" s="79"/>
    </row>
    <row r="12" spans="1:9" ht="15.75" thickBot="1" x14ac:dyDescent="0.3">
      <c r="F12" s="86"/>
      <c r="G12" s="86"/>
      <c r="H12" s="86"/>
      <c r="I12" s="86"/>
    </row>
    <row r="13" spans="1:9" ht="19.5" thickBot="1" x14ac:dyDescent="0.35">
      <c r="F13" s="94" t="s">
        <v>79</v>
      </c>
      <c r="G13" s="95"/>
      <c r="H13" s="80"/>
      <c r="I13" s="81"/>
    </row>
    <row r="14" spans="1:9" ht="15.75" thickBot="1" x14ac:dyDescent="0.3">
      <c r="F14" s="87"/>
      <c r="G14" s="87"/>
      <c r="H14" s="87"/>
      <c r="I14" s="87"/>
    </row>
    <row r="15" spans="1:9" ht="19.5" thickBot="1" x14ac:dyDescent="0.35">
      <c r="F15" s="94" t="s">
        <v>80</v>
      </c>
      <c r="G15" s="95"/>
      <c r="H15" s="82"/>
      <c r="I15" s="83"/>
    </row>
    <row r="16" spans="1:9" ht="15.75" thickBot="1" x14ac:dyDescent="0.3">
      <c r="F16" s="87"/>
      <c r="G16" s="87"/>
      <c r="H16" s="87"/>
      <c r="I16" s="87"/>
    </row>
    <row r="17" spans="6:9" ht="19.5" thickBot="1" x14ac:dyDescent="0.35">
      <c r="F17" s="94" t="s">
        <v>81</v>
      </c>
      <c r="G17" s="95"/>
      <c r="H17" s="84"/>
      <c r="I17" s="85"/>
    </row>
  </sheetData>
  <mergeCells count="13">
    <mergeCell ref="E3:G3"/>
    <mergeCell ref="E4:G4"/>
    <mergeCell ref="F11:G11"/>
    <mergeCell ref="F13:G13"/>
    <mergeCell ref="F15:G15"/>
    <mergeCell ref="H11:I11"/>
    <mergeCell ref="H13:I13"/>
    <mergeCell ref="H15:I15"/>
    <mergeCell ref="H17:I17"/>
    <mergeCell ref="F12:I12"/>
    <mergeCell ref="F14:I14"/>
    <mergeCell ref="F16:I16"/>
    <mergeCell ref="F17:G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F1" workbookViewId="0">
      <selection activeCell="N13" sqref="N13"/>
    </sheetView>
  </sheetViews>
  <sheetFormatPr baseColWidth="10" defaultRowHeight="15" x14ac:dyDescent="0.25"/>
  <cols>
    <col min="5" max="5" width="40" customWidth="1"/>
    <col min="7" max="7" width="23.140625" customWidth="1"/>
  </cols>
  <sheetData>
    <row r="1" spans="1:19" x14ac:dyDescent="0.25">
      <c r="A1" s="97" t="s">
        <v>82</v>
      </c>
      <c r="B1" s="98"/>
      <c r="C1" s="98"/>
      <c r="D1" s="99"/>
      <c r="E1" s="97" t="s">
        <v>83</v>
      </c>
      <c r="F1" s="98"/>
      <c r="G1" s="99"/>
      <c r="H1" s="97" t="s">
        <v>84</v>
      </c>
      <c r="I1" s="98"/>
      <c r="J1" s="99"/>
      <c r="K1" s="97" t="s">
        <v>101</v>
      </c>
      <c r="L1" s="98"/>
      <c r="M1" s="98"/>
      <c r="N1" s="99"/>
      <c r="O1" s="127" t="s">
        <v>134</v>
      </c>
      <c r="P1" s="127"/>
      <c r="Q1" s="127"/>
      <c r="R1" s="127"/>
      <c r="S1" s="127"/>
    </row>
    <row r="2" spans="1:19" ht="45" x14ac:dyDescent="0.25">
      <c r="A2" t="s">
        <v>85</v>
      </c>
      <c r="B2" t="s">
        <v>86</v>
      </c>
      <c r="C2" s="100" t="s">
        <v>87</v>
      </c>
      <c r="D2" s="100"/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87</v>
      </c>
      <c r="K2" s="107" t="s">
        <v>102</v>
      </c>
      <c r="L2" s="104" t="s">
        <v>106</v>
      </c>
      <c r="M2" s="104" t="s">
        <v>103</v>
      </c>
      <c r="N2" s="104" t="s">
        <v>104</v>
      </c>
      <c r="O2" s="104" t="s">
        <v>110</v>
      </c>
      <c r="P2" s="104" t="s">
        <v>92</v>
      </c>
      <c r="Q2" s="104" t="s">
        <v>105</v>
      </c>
      <c r="R2" s="104" t="s">
        <v>135</v>
      </c>
      <c r="S2" s="104" t="s">
        <v>136</v>
      </c>
    </row>
    <row r="3" spans="1:19" ht="44.25" customHeight="1" x14ac:dyDescent="0.25">
      <c r="B3" s="101" t="s">
        <v>93</v>
      </c>
      <c r="C3" s="102" t="s">
        <v>94</v>
      </c>
      <c r="D3" s="103"/>
      <c r="E3" s="101" t="s">
        <v>95</v>
      </c>
      <c r="F3" s="105" t="s">
        <v>96</v>
      </c>
      <c r="G3" s="105" t="s">
        <v>97</v>
      </c>
      <c r="H3" s="106" t="s">
        <v>98</v>
      </c>
      <c r="I3" s="106" t="s">
        <v>99</v>
      </c>
      <c r="J3" s="106" t="s">
        <v>100</v>
      </c>
      <c r="K3" s="108" t="s">
        <v>107</v>
      </c>
      <c r="L3" s="108" t="s">
        <v>108</v>
      </c>
      <c r="M3" s="108" t="s">
        <v>109</v>
      </c>
      <c r="N3" s="108"/>
      <c r="O3" s="108" t="s">
        <v>111</v>
      </c>
      <c r="P3" s="108" t="s">
        <v>112</v>
      </c>
      <c r="Q3" s="108" t="s">
        <v>114</v>
      </c>
      <c r="R3" s="108" t="s">
        <v>114</v>
      </c>
      <c r="S3" s="108" t="s">
        <v>137</v>
      </c>
    </row>
  </sheetData>
  <mergeCells count="7">
    <mergeCell ref="O1:S1"/>
    <mergeCell ref="A1:D1"/>
    <mergeCell ref="E1:G1"/>
    <mergeCell ref="H1:J1"/>
    <mergeCell ref="C2:D2"/>
    <mergeCell ref="C3:D3"/>
    <mergeCell ref="K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tabSelected="1" workbookViewId="0">
      <selection activeCell="N15" sqref="N15"/>
    </sheetView>
  </sheetViews>
  <sheetFormatPr baseColWidth="10" defaultRowHeight="15" x14ac:dyDescent="0.25"/>
  <cols>
    <col min="14" max="14" width="25.85546875" customWidth="1"/>
  </cols>
  <sheetData>
    <row r="2" spans="2:14" ht="15.75" thickBot="1" x14ac:dyDescent="0.3"/>
    <row r="3" spans="2:14" ht="15.75" thickBot="1" x14ac:dyDescent="0.3">
      <c r="B3" s="128" t="s">
        <v>138</v>
      </c>
      <c r="C3" s="129"/>
      <c r="D3" s="132" t="s">
        <v>139</v>
      </c>
      <c r="E3" s="132" t="s">
        <v>140</v>
      </c>
      <c r="F3" s="132" t="s">
        <v>141</v>
      </c>
      <c r="G3" s="132" t="s">
        <v>142</v>
      </c>
      <c r="H3" s="132" t="s">
        <v>143</v>
      </c>
    </row>
    <row r="4" spans="2:14" ht="15.75" thickBot="1" x14ac:dyDescent="0.3">
      <c r="B4" s="130" t="s">
        <v>7</v>
      </c>
      <c r="C4" s="131"/>
      <c r="D4" s="133">
        <v>1</v>
      </c>
      <c r="E4" s="134">
        <v>2</v>
      </c>
      <c r="F4" s="134">
        <v>4</v>
      </c>
      <c r="G4" s="134">
        <v>8</v>
      </c>
      <c r="H4" s="135">
        <v>16</v>
      </c>
      <c r="M4" s="97" t="s">
        <v>115</v>
      </c>
      <c r="N4" s="99"/>
    </row>
    <row r="5" spans="2:14" x14ac:dyDescent="0.25">
      <c r="B5" s="147" t="s">
        <v>144</v>
      </c>
      <c r="C5" s="150">
        <v>5</v>
      </c>
      <c r="D5" s="136">
        <v>5</v>
      </c>
      <c r="E5" s="137">
        <v>10</v>
      </c>
      <c r="F5" s="138">
        <v>20</v>
      </c>
      <c r="G5" s="139">
        <v>40</v>
      </c>
      <c r="H5" s="140">
        <v>80</v>
      </c>
      <c r="J5" s="97" t="s">
        <v>113</v>
      </c>
      <c r="K5" s="99"/>
      <c r="M5" s="97" t="s">
        <v>150</v>
      </c>
      <c r="N5" s="99"/>
    </row>
    <row r="6" spans="2:14" x14ac:dyDescent="0.25">
      <c r="B6" s="148" t="s">
        <v>117</v>
      </c>
      <c r="C6" s="151">
        <v>4</v>
      </c>
      <c r="D6" s="141">
        <v>4</v>
      </c>
      <c r="E6" s="137">
        <v>8</v>
      </c>
      <c r="F6" s="138">
        <v>16</v>
      </c>
      <c r="G6" s="139">
        <v>32</v>
      </c>
      <c r="H6" s="140">
        <v>64</v>
      </c>
      <c r="J6" s="157" t="s">
        <v>146</v>
      </c>
      <c r="K6" s="158"/>
      <c r="M6" s="97" t="s">
        <v>151</v>
      </c>
      <c r="N6" s="99"/>
    </row>
    <row r="7" spans="2:14" x14ac:dyDescent="0.25">
      <c r="B7" s="148" t="s">
        <v>118</v>
      </c>
      <c r="C7" s="151">
        <v>3</v>
      </c>
      <c r="D7" s="141">
        <v>3</v>
      </c>
      <c r="E7" s="137">
        <v>6</v>
      </c>
      <c r="F7" s="137">
        <v>12</v>
      </c>
      <c r="G7" s="138">
        <v>24</v>
      </c>
      <c r="H7" s="140">
        <v>48</v>
      </c>
      <c r="J7" s="155" t="s">
        <v>147</v>
      </c>
      <c r="K7" s="156"/>
      <c r="M7" s="97" t="s">
        <v>152</v>
      </c>
      <c r="N7" s="99"/>
    </row>
    <row r="8" spans="2:14" x14ac:dyDescent="0.25">
      <c r="B8" s="148" t="s">
        <v>119</v>
      </c>
      <c r="C8" s="151">
        <v>2</v>
      </c>
      <c r="D8" s="141">
        <v>2</v>
      </c>
      <c r="E8" s="142">
        <v>4</v>
      </c>
      <c r="F8" s="137">
        <v>8</v>
      </c>
      <c r="G8" s="138">
        <v>16</v>
      </c>
      <c r="H8" s="140">
        <v>32</v>
      </c>
      <c r="J8" s="153" t="s">
        <v>148</v>
      </c>
      <c r="K8" s="154"/>
      <c r="M8" s="97" t="s">
        <v>153</v>
      </c>
      <c r="N8" s="99"/>
    </row>
    <row r="9" spans="2:14" ht="15.75" thickBot="1" x14ac:dyDescent="0.3">
      <c r="B9" s="149" t="s">
        <v>145</v>
      </c>
      <c r="C9" s="152">
        <v>1</v>
      </c>
      <c r="D9" s="143">
        <v>1</v>
      </c>
      <c r="E9" s="144">
        <v>2</v>
      </c>
      <c r="F9" s="144">
        <v>4</v>
      </c>
      <c r="G9" s="145">
        <v>8</v>
      </c>
      <c r="H9" s="146">
        <v>16</v>
      </c>
      <c r="J9" s="109" t="s">
        <v>149</v>
      </c>
      <c r="K9" s="109"/>
      <c r="M9" s="97" t="s">
        <v>154</v>
      </c>
      <c r="N9" s="99"/>
    </row>
    <row r="10" spans="2:14" x14ac:dyDescent="0.25">
      <c r="M10" s="97" t="s">
        <v>155</v>
      </c>
      <c r="N10" s="99"/>
    </row>
    <row r="13" spans="2:14" ht="15.75" thickBot="1" x14ac:dyDescent="0.3"/>
    <row r="14" spans="2:14" ht="30" customHeight="1" thickBot="1" x14ac:dyDescent="0.3">
      <c r="B14" s="110" t="s">
        <v>122</v>
      </c>
      <c r="C14" s="111"/>
      <c r="D14" s="111"/>
      <c r="E14" s="161" t="s">
        <v>119</v>
      </c>
      <c r="F14" s="161" t="s">
        <v>123</v>
      </c>
      <c r="G14" s="161" t="s">
        <v>117</v>
      </c>
      <c r="J14" s="121" t="s">
        <v>120</v>
      </c>
      <c r="K14" s="122"/>
      <c r="L14" s="123"/>
    </row>
    <row r="15" spans="2:14" ht="15.75" thickBot="1" x14ac:dyDescent="0.3">
      <c r="B15" s="159" t="s">
        <v>116</v>
      </c>
      <c r="C15" s="98"/>
      <c r="D15" s="99"/>
      <c r="E15" s="160">
        <v>1</v>
      </c>
      <c r="F15" s="160">
        <v>2</v>
      </c>
      <c r="G15" s="160">
        <v>3</v>
      </c>
      <c r="J15" s="112" t="s">
        <v>117</v>
      </c>
      <c r="K15" s="113"/>
      <c r="L15" s="114"/>
    </row>
    <row r="16" spans="2:14" x14ac:dyDescent="0.25">
      <c r="B16" s="150" t="s">
        <v>117</v>
      </c>
      <c r="C16" s="98">
        <v>3</v>
      </c>
      <c r="D16" s="99"/>
      <c r="E16" s="124">
        <v>3</v>
      </c>
      <c r="F16" s="125">
        <v>6</v>
      </c>
      <c r="G16" s="125">
        <v>9</v>
      </c>
      <c r="J16" s="115" t="s">
        <v>118</v>
      </c>
      <c r="K16" s="116"/>
      <c r="L16" s="117"/>
    </row>
    <row r="17" spans="2:12" x14ac:dyDescent="0.25">
      <c r="B17" s="151" t="s">
        <v>118</v>
      </c>
      <c r="C17" s="98">
        <v>2</v>
      </c>
      <c r="D17" s="99"/>
      <c r="E17" s="126">
        <v>2</v>
      </c>
      <c r="F17" s="124">
        <v>4</v>
      </c>
      <c r="G17" s="125">
        <v>6</v>
      </c>
      <c r="J17" s="118" t="s">
        <v>121</v>
      </c>
      <c r="K17" s="119"/>
      <c r="L17" s="120"/>
    </row>
    <row r="18" spans="2:12" ht="15.75" thickBot="1" x14ac:dyDescent="0.3">
      <c r="B18" s="152" t="s">
        <v>119</v>
      </c>
      <c r="C18" s="98">
        <v>1</v>
      </c>
      <c r="D18" s="99"/>
      <c r="E18" s="126">
        <v>1</v>
      </c>
      <c r="F18" s="126">
        <v>2</v>
      </c>
      <c r="G18" s="124">
        <v>3</v>
      </c>
    </row>
  </sheetData>
  <mergeCells count="23">
    <mergeCell ref="B3:C3"/>
    <mergeCell ref="B4:C4"/>
    <mergeCell ref="C18:D18"/>
    <mergeCell ref="J14:L14"/>
    <mergeCell ref="J15:L15"/>
    <mergeCell ref="J16:L16"/>
    <mergeCell ref="J17:L17"/>
    <mergeCell ref="M9:N9"/>
    <mergeCell ref="M10:N10"/>
    <mergeCell ref="B14:D14"/>
    <mergeCell ref="B15:D15"/>
    <mergeCell ref="C16:D16"/>
    <mergeCell ref="C17:D17"/>
    <mergeCell ref="J5:K5"/>
    <mergeCell ref="J6:K6"/>
    <mergeCell ref="J7:K7"/>
    <mergeCell ref="J8:K8"/>
    <mergeCell ref="J9:K9"/>
    <mergeCell ref="M4:N4"/>
    <mergeCell ref="M5:N5"/>
    <mergeCell ref="M6:N6"/>
    <mergeCell ref="M7:N7"/>
    <mergeCell ref="M8:N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N12" sqref="N12"/>
    </sheetView>
  </sheetViews>
  <sheetFormatPr baseColWidth="10" defaultRowHeight="15" x14ac:dyDescent="0.25"/>
  <sheetData>
    <row r="1" spans="1:10" x14ac:dyDescent="0.25">
      <c r="A1" t="s">
        <v>124</v>
      </c>
      <c r="D1" s="96" t="s">
        <v>125</v>
      </c>
      <c r="E1" s="96"/>
      <c r="F1" s="96" t="s">
        <v>126</v>
      </c>
      <c r="G1" s="96"/>
      <c r="H1" s="96"/>
      <c r="I1" s="96"/>
      <c r="J1" t="s">
        <v>127</v>
      </c>
    </row>
    <row r="2" spans="1:10" x14ac:dyDescent="0.25">
      <c r="A2" t="s">
        <v>85</v>
      </c>
      <c r="B2" t="s">
        <v>86</v>
      </c>
      <c r="C2" t="s">
        <v>128</v>
      </c>
      <c r="D2" s="96" t="s">
        <v>129</v>
      </c>
      <c r="E2" s="96"/>
      <c r="F2" t="s">
        <v>130</v>
      </c>
      <c r="G2" t="s">
        <v>131</v>
      </c>
      <c r="H2" t="s">
        <v>128</v>
      </c>
      <c r="I2" t="s">
        <v>132</v>
      </c>
      <c r="J2" t="s">
        <v>133</v>
      </c>
    </row>
  </sheetData>
  <mergeCells count="3">
    <mergeCell ref="D1:E1"/>
    <mergeCell ref="F1:I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MATRIZ DE OPORTUNIDADES </vt:lpstr>
      <vt:lpstr>Hoja1</vt:lpstr>
      <vt:lpstr>RIESGOS</vt:lpstr>
      <vt:lpstr>Hoja3</vt:lpstr>
      <vt:lpstr>OPORTUNIDADES</vt:lpstr>
      <vt:lpstr>'MATRIZ DE OPORTUNIDADES '!Área_de_impresión</vt:lpstr>
      <vt:lpstr>'MATRIZ DE OPORTUNIDADES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Diana Maria Mejia Toro</cp:lastModifiedBy>
  <cp:lastPrinted>2024-09-05T16:10:10Z</cp:lastPrinted>
  <dcterms:created xsi:type="dcterms:W3CDTF">2021-08-12T16:32:32Z</dcterms:created>
  <dcterms:modified xsi:type="dcterms:W3CDTF">2024-11-07T16:36:04Z</dcterms:modified>
</cp:coreProperties>
</file>