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040" firstSheet="5" activeTab="6"/>
  </bookViews>
  <sheets>
    <sheet name="PROYECCIÓN " sheetId="1" r:id="rId1"/>
    <sheet name="DIRECCIÓN Y GESTIÓN ADMINISTRAT" sheetId="13" r:id="rId2"/>
    <sheet name="SECRETARÍA GENERAL" sheetId="12" r:id="rId3"/>
    <sheet name="DERECHOS HUMANOS" sheetId="11" r:id="rId4"/>
    <sheet name="COLECTIVOSAMBIENTE  DERECHOS HU" sheetId="10" r:id="rId5"/>
    <sheet name="PENAL Y FAMILIAR" sheetId="9" r:id="rId6"/>
    <sheet name="VIGILANCIA ADMINISTRATIVA" sheetId="7" r:id="rId7"/>
  </sheets>
  <definedNames>
    <definedName name="_xlnm.Print_Area" localSheetId="4">'COLECTIVOSAMBIENTE  DERECHOS HU'!$A$1:$Y$15</definedName>
    <definedName name="_xlnm.Print_Area" localSheetId="3">'DERECHOS HUMANOS'!$A$1:$Y$28</definedName>
    <definedName name="_xlnm.Print_Area" localSheetId="1">'DIRECCIÓN Y GESTIÓN ADMINISTRAT'!$A$1:$Y$27</definedName>
    <definedName name="_xlnm.Print_Area" localSheetId="5">'PENAL Y FAMILIAR'!$A$1:$Y$18</definedName>
    <definedName name="_xlnm.Print_Area" localSheetId="0">'PROYECCIÓN '!$A$1:$Y$111</definedName>
    <definedName name="_xlnm.Print_Area" localSheetId="2">'SECRETARÍA GENERAL'!$A$1:$Y$20</definedName>
    <definedName name="_xlnm.Print_Area" localSheetId="6">'VIGILANCIA ADMINISTRATIVA'!$A$1:$Y$17</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Z27" i="13"/>
  <c r="Z26"/>
  <c r="Z24"/>
  <c r="Z21"/>
  <c r="Z19"/>
  <c r="Z17"/>
  <c r="Z15"/>
  <c r="Z15" i="12"/>
  <c r="Z12"/>
  <c r="Z28" i="11"/>
  <c r="Z27"/>
  <c r="Z18"/>
  <c r="Z17"/>
  <c r="Z15"/>
  <c r="Z15" i="10"/>
  <c r="Z16" i="9"/>
  <c r="Z15"/>
  <c r="Z17" i="7"/>
  <c r="Z16"/>
  <c r="Z15"/>
  <c r="Z12"/>
  <c r="Z11"/>
  <c r="Z10"/>
  <c r="Z9"/>
  <c r="Z8"/>
  <c r="Z88" i="1"/>
  <c r="Z90"/>
  <c r="Z91"/>
  <c r="Z92"/>
  <c r="Z93"/>
  <c r="Z94"/>
  <c r="Z95"/>
  <c r="Z96"/>
  <c r="Z99"/>
  <c r="Z100"/>
  <c r="Z101"/>
  <c r="Z102"/>
  <c r="Z103"/>
  <c r="Z104"/>
  <c r="Z107"/>
  <c r="Z108"/>
  <c r="Z109"/>
  <c r="Z61"/>
  <c r="Z85"/>
  <c r="Z78"/>
  <c r="Z77"/>
  <c r="Z69"/>
  <c r="Z60"/>
  <c r="Z51"/>
  <c r="Z50"/>
  <c r="Z48"/>
  <c r="Z35"/>
  <c r="Z32"/>
  <c r="Z27"/>
  <c r="Z26"/>
  <c r="Z24"/>
  <c r="Z21"/>
  <c r="Z19"/>
  <c r="Z17"/>
  <c r="Z15"/>
</calcChain>
</file>

<file path=xl/sharedStrings.xml><?xml version="1.0" encoding="utf-8"?>
<sst xmlns="http://schemas.openxmlformats.org/spreadsheetml/2006/main" count="1385" uniqueCount="252">
  <si>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</si>
  <si>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</si>
  <si>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</si>
  <si>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</si>
  <si>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</si>
  <si>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</si>
  <si>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</si>
  <si>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</si>
  <si>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</si>
  <si>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</si>
  <si>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</si>
  <si>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</si>
  <si>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</si>
  <si>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</si>
  <si>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</si>
  <si>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E</t>
  </si>
  <si>
    <t>F</t>
  </si>
  <si>
    <t>M</t>
  </si>
  <si>
    <t>A</t>
  </si>
  <si>
    <t>MY</t>
  </si>
  <si>
    <t>JN</t>
  </si>
  <si>
    <t>JL</t>
  </si>
  <si>
    <t>S</t>
  </si>
  <si>
    <t>O</t>
  </si>
  <si>
    <t>N</t>
  </si>
  <si>
    <t>D</t>
  </si>
  <si>
    <t xml:space="preserve">P </t>
  </si>
  <si>
    <t>P</t>
  </si>
  <si>
    <t>0101</t>
  </si>
  <si>
    <t>010101</t>
  </si>
  <si>
    <t>Número</t>
  </si>
  <si>
    <t>010102</t>
  </si>
  <si>
    <t>010103</t>
  </si>
  <si>
    <t>010104</t>
  </si>
  <si>
    <t>0102</t>
  </si>
  <si>
    <t>0103</t>
  </si>
  <si>
    <t>010301</t>
  </si>
  <si>
    <t>010302</t>
  </si>
  <si>
    <t>0104</t>
  </si>
  <si>
    <t>0105</t>
  </si>
  <si>
    <t>010501</t>
  </si>
  <si>
    <t>0106</t>
  </si>
  <si>
    <t>010601</t>
  </si>
  <si>
    <t>010602</t>
  </si>
  <si>
    <t>010603</t>
  </si>
  <si>
    <t>Firma:</t>
  </si>
  <si>
    <t>0107</t>
  </si>
  <si>
    <t>010701</t>
  </si>
  <si>
    <t>010702</t>
  </si>
  <si>
    <t>0108</t>
  </si>
  <si>
    <t>010801</t>
  </si>
  <si>
    <t>0109</t>
  </si>
  <si>
    <t>010901</t>
  </si>
  <si>
    <t>010902</t>
  </si>
  <si>
    <t>010903</t>
  </si>
  <si>
    <t>Módulos de tecnologías de información y comunicaciones actualizados-(PETI) 2025-2028.</t>
  </si>
  <si>
    <t>Herramientas tecnológicas para el control público implementadas - Modernización tecnológica</t>
  </si>
  <si>
    <t>Informes públicados - La personería en cifras</t>
  </si>
  <si>
    <t>Estrategias de promoción implementadas- Posicionamiento de la imagen institucional</t>
  </si>
  <si>
    <t>Eventos de promoción y prevención de los derechos realizados - Participación en las asociaciones, mesas, comités, congresos, misiones académicas y diferentes estamentos donde se discutan la protección de derechos, a nivel regional, nacional e internacional</t>
  </si>
  <si>
    <t xml:space="preserve">Estrategia en sitio implementada - Descentralización de la oferta institucional </t>
  </si>
  <si>
    <t>010105</t>
  </si>
  <si>
    <t>010106</t>
  </si>
  <si>
    <t>010107</t>
  </si>
  <si>
    <t>0.50</t>
  </si>
  <si>
    <t>0.25</t>
  </si>
  <si>
    <t>DESCRIPCIÓN DEL INDICADOR</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</si>
  <si>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</si>
  <si>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</si>
  <si>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</si>
  <si>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</si>
  <si>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</si>
  <si>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</si>
  <si>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DIRECCIÓN Y GESTIÓN ADMINISTRATIVA</t>
  </si>
  <si>
    <t xml:space="preserve">LÍNEA ESTRATÉGICA: </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</si>
  <si>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</si>
  <si>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</si>
  <si>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</si>
  <si>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</si>
  <si>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Sistema de gestión documental actualizado - Actualización e implementación del Plan institucional de archivo (PINAR).</t>
  </si>
  <si>
    <t>Personas atendidas con oferta institucional articulada - Prestación de los servicios que demande la comunidad para la defensa y garantía de los Derechos Humanos</t>
  </si>
  <si>
    <t>Elaboración y ejecución de los documentos normativos, Plan de Capacitaciones, Bienestar, Estímulos e Incentivos, y el programa de Pre-pensionados de la Personería Municipal de Itagüí.</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</si>
  <si>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</si>
  <si>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</si>
  <si>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</si>
  <si>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</si>
  <si>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ADMINISTRACIÓN DE RECURSOS, TALENTO HUMANO Y ATENCIÓN AL USUARIO</t>
  </si>
  <si>
    <t>Jornada de acompañamiento realizadas - fortalecimiento y acompañamiento de instituciones educativas públicas y privadas del municipio de Itagüí.</t>
  </si>
  <si>
    <t>Instituciones educativas con rutas de atención integral para la convivencia escolar implementadas - Orientación a la comunidad educativa en temas de convivencia escolar.</t>
  </si>
  <si>
    <t>Eventos realizados- realización y acompañamiento al concurso de oratoria</t>
  </si>
  <si>
    <t xml:space="preserve">Posesionar y capacitar a los personeros estudiantiles de las instituciones educativas, tanto publicas como privadas del Municipio de Itagui </t>
  </si>
  <si>
    <t xml:space="preserve">Asistir, asesorar e intervenir en las distintas instituciones educativas del municipio, y en los diferentes comites en relacion a la convivencia escolar </t>
  </si>
  <si>
    <t>Realizar la convocatoria e inscripcion para el concurso de oratoria, posterior eliminacion o culminacion con la final del concurso, y  realizar el acompañamiento en eventos subsiguientes a nivel Departamental, Nacional e Internacional.</t>
  </si>
  <si>
    <t>010303</t>
  </si>
  <si>
    <t>Porcentaje</t>
  </si>
  <si>
    <t>DERECHOS HUMANOS</t>
  </si>
  <si>
    <t>Personas Asistidas Tecnicamente - acompañamiento y asesoría de la población víctima del conflicto armado.</t>
  </si>
  <si>
    <t xml:space="preserve">Personas Asistidas Tecnicamente - acompañamiento y asesoría de la  la poblacion vulnerable  </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</si>
  <si>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</si>
  <si>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</si>
  <si>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</si>
  <si>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</si>
  <si>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</si>
  <si>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Intervenciones realizadas - Intervenciones en procesos penales y Asuntos De Familia.</t>
  </si>
  <si>
    <t>Documento de diagnóstico elaborado -Personas registradas - Identificación Cuantitativa De La Población privada de la libertad (PPL) En Los Centros Transitorios De Detención Del Municipio De Itagüí.</t>
  </si>
  <si>
    <t>Capacitaciones Realizadas a Ciudadanos  - Intervenciones En Asuntos De Familia</t>
  </si>
  <si>
    <t>Intervenciones a normas de alto impacto realizadas -Intervenciones Ley De Apoyo.</t>
  </si>
  <si>
    <t xml:space="preserve">Actualizar e identificar las cifras en cuanto a la poblacion privada de la libertad (PPL), en todos los los sitios transitorios del municipio de itagui </t>
  </si>
  <si>
    <t>Este indicador radica en la realizacion de diversas campañas en temas de familia</t>
  </si>
  <si>
    <t>PARTICIPACIÓN, ACOMPAÑAMIENTO E INTEGRACIÓN COMUNITARIA.</t>
  </si>
  <si>
    <t>Capacitaciones realizadas - Fortalecimiento de las veedurías, organizaciones sociales y comunitarias</t>
  </si>
  <si>
    <t xml:space="preserve">Personas Orientadas - Orientación a la comunidad en los Derechos Colectivos y del ambiente.  </t>
  </si>
  <si>
    <t>Espacios de participación promovidos -Participación en los Comités Interinstitucionales.</t>
  </si>
  <si>
    <t xml:space="preserve">Este indicador va encaminado hacia la capacitacion de las veedurias, organizaciones sociales y comunitarias del municipio de itagui, con diversos eventos y conmemoraciones, como el dia del veedor y el dia de la accion comunal, ley 2166 del 2021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</si>
  <si>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</si>
  <si>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</si>
  <si>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</si>
  <si>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010604</t>
  </si>
  <si>
    <t>010703</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</si>
  <si>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</si>
  <si>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</si>
  <si>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</si>
  <si>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VIGILANCIA DE LA CONDUCTA OFICIAL Y DE LA MORALIDAD ADMINISTRATIVA.</t>
  </si>
  <si>
    <t>Vigilar la conducta oficial de quienes desempeñan funcionespúblicas, y ejercer control eficiente de las funciones administrativas del municipio de Itagüí.</t>
  </si>
  <si>
    <t>Personas Orientadas-Vigilancia de la conducta oficial y de la moralidad administrativa - procedimiento disciplinario</t>
  </si>
  <si>
    <t>Asistencia técnica en inspección, vigilancia y control realizadas-Vigilancia administrativa</t>
  </si>
  <si>
    <t>Capacitaciones y campañas realizadas a Ciudadanos para la promoción y Divulgación - Prevención de la comisión de faltas disciplinarias</t>
  </si>
  <si>
    <t xml:space="preserve">Realizar visitas de vigilancia, a las diferentes dependencias de la administracion municipal, al programa de alimentacion escolar y tramitar solicitudes de seguimiento presentadas por los ciudadanos, funcionarios publicos o de oficio </t>
  </si>
  <si>
    <t xml:space="preserve">PERSONERÍA MUNICIPAL DE ITAGÜÍ </t>
  </si>
  <si>
    <t>Innovación y Gestión Integral para el Fortalecimiento Institucional</t>
  </si>
  <si>
    <t>Implementar el plan estratégico de las tecnologías de la información</t>
  </si>
  <si>
    <t>Actualizar el plan estratégico de las tecnologías de la información</t>
  </si>
  <si>
    <t>01010101</t>
  </si>
  <si>
    <t>01010102</t>
  </si>
  <si>
    <t>Informe oficial</t>
  </si>
  <si>
    <t>Informe de avance</t>
  </si>
  <si>
    <t>Elaborar la política de gobierno digital</t>
  </si>
  <si>
    <t>01010201</t>
  </si>
  <si>
    <t>01010202</t>
  </si>
  <si>
    <t>Realizar publicación trimestral de los de la ejecución del plan estratégico institucional</t>
  </si>
  <si>
    <t>01010301</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</si>
  <si>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</si>
  <si>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</si>
  <si>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</si>
  <si>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</si>
  <si>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</si>
  <si>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</si>
  <si>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</si>
  <si>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</si>
  <si>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</si>
  <si>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Implementar de nuevas herramientas tecnológicas para el fortalecimiento institucional</t>
  </si>
  <si>
    <t xml:space="preserve">Informe detallado de la implementación </t>
  </si>
  <si>
    <t>010201</t>
  </si>
  <si>
    <t>010202</t>
  </si>
  <si>
    <t>010203</t>
  </si>
  <si>
    <t>010204</t>
  </si>
  <si>
    <t>01020101</t>
  </si>
  <si>
    <t>01020102</t>
  </si>
  <si>
    <t xml:space="preserve"> Indicador que nos permitira midir el avance de la construcción, ejecución y seguimiento del Sistema de Gestión de Seguridad y Salud en el Trabajo (SGSST), SGC (Sistema de Gestión de la Calidad).  en la Personería Municipal de Itagüí.</t>
  </si>
  <si>
    <t>Realizar el seguimiento al sistema de gestión de seguridad y salud en el trabajo</t>
  </si>
  <si>
    <t>Realizar seguimiento al sistema de gestión de la calidad</t>
  </si>
  <si>
    <t>01020201</t>
  </si>
  <si>
    <t>Elaborar los diferentes planes institucionales para el cumpliento de los objetivos de la entidad</t>
  </si>
  <si>
    <t>01020301</t>
  </si>
  <si>
    <t>Fortalecimiento para la Gestión, Bienestar y Defensa de los Derechos Humanos</t>
  </si>
  <si>
    <t>01030101</t>
  </si>
  <si>
    <t>01030201</t>
  </si>
  <si>
    <t>01030301</t>
  </si>
  <si>
    <t>01030302</t>
  </si>
  <si>
    <t xml:space="preserve">Informe </t>
  </si>
  <si>
    <t>Convivencia Escolar y Fortalecimiento Educativo</t>
  </si>
  <si>
    <t>010401</t>
  </si>
  <si>
    <t>010402</t>
  </si>
  <si>
    <t>01040101</t>
  </si>
  <si>
    <t>01040201</t>
  </si>
  <si>
    <t>Acompañamiento Integral para la Inclusión de Poblaciones Vulnerables</t>
  </si>
  <si>
    <t xml:space="preserve">Atender personas que han sido  víctimas del conflicto armado </t>
  </si>
  <si>
    <t>Brindar canales de solución a población vulnerable de la ciudad</t>
  </si>
  <si>
    <t xml:space="preserve">Promoción de la Salud Mental y los Derechos Ambientales </t>
  </si>
  <si>
    <t>01050101</t>
  </si>
  <si>
    <t xml:space="preserve">Estrategias de promoción de la salud implementadas - Formulación  de la línea en salud mental y la linea de derechos ambientales </t>
  </si>
  <si>
    <t>01060101</t>
  </si>
  <si>
    <t>01060201</t>
  </si>
  <si>
    <t>01060301</t>
  </si>
  <si>
    <t>01060401</t>
  </si>
  <si>
    <t xml:space="preserve">Realizar intervenciones en procesos penales y asuntos de familia </t>
  </si>
  <si>
    <t xml:space="preserve">Actualizar e identificar las cifras de la poblacion privada de la libertad (PPL), en todos los los sitios transitorios del municipio de itagui </t>
  </si>
  <si>
    <t>Realizar capacitaciones a ciudadanos en asuntos de familia</t>
  </si>
  <si>
    <t xml:space="preserve"> Asesoría en todo lo correspondiente a la ley de apoyo (ley 1996 de 2019) </t>
  </si>
  <si>
    <t>Realizar  valoracion,  acompañamiento, asesoria y elaboracion de demandas alineada a la ley 1996 de 2019</t>
  </si>
  <si>
    <t>Fortalecimiento Comunitario para la Defensa de Derechos Colectivos y Ambientales"</t>
  </si>
  <si>
    <t>01070101</t>
  </si>
  <si>
    <t>01070201</t>
  </si>
  <si>
    <t xml:space="preserve">Orientar a los usuarios que lo requieran  en derechos colectivos y del ambiente </t>
  </si>
  <si>
    <t>01070301</t>
  </si>
  <si>
    <t>Participar en comites institucionales como CIDEAM, PRO-BIENESTAR ANIMAL Y PRESUPUESTO PARTICIPATIVO</t>
  </si>
  <si>
    <t>01080101</t>
  </si>
  <si>
    <t>Educación para la Protección Ambiental y animal</t>
  </si>
  <si>
    <t>01090101</t>
  </si>
  <si>
    <t>01090201</t>
  </si>
  <si>
    <t>01090301</t>
  </si>
  <si>
    <t>Informe</t>
  </si>
  <si>
    <t>Fortalecimiento de la Vigilancia Administrativa y la Ética Pública</t>
  </si>
  <si>
    <t>01010402</t>
  </si>
  <si>
    <t>Realizar difusión en diferentes medios y plataformas institucionales</t>
  </si>
  <si>
    <t>01010403</t>
  </si>
  <si>
    <t>Mantener la certificación de calidad ISO 9001</t>
  </si>
  <si>
    <t xml:space="preserve">DELEGATURA: </t>
  </si>
  <si>
    <t>DESPACHO - PERSONERO MUNICIPAL</t>
  </si>
  <si>
    <t>Personero y personal de apoyo</t>
  </si>
  <si>
    <t>DELEGATURA</t>
  </si>
  <si>
    <t>SECRETARÍA GENERAL</t>
  </si>
  <si>
    <t xml:space="preserve">Va enfocado en razon de la atencion al usuario, brindandole una atencion personalizada, atender las PQRSDF que llegan a la entidad y facilitar la atencion a la poblacion sorda </t>
  </si>
  <si>
    <t>01020202</t>
  </si>
  <si>
    <t>Ejecutar el plan de capacitaciones, bienestar y estímulos</t>
  </si>
  <si>
    <t>Atender a los usuarios en defensa y garantía de sus derechos</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</si>
  <si>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</si>
  <si>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</si>
  <si>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</si>
  <si>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</si>
  <si>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</si>
  <si>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01030102</t>
  </si>
  <si>
    <t xml:space="preserve">Actualizar el sistema de gestión documental cumpliendo los estándares normativos </t>
  </si>
  <si>
    <t>DERECHOS COLECTIVOS Y DEL AMBIENTE</t>
  </si>
  <si>
    <t>Capacitar veedurías y organizaciones sociales y comunitarias en cumplimiento de la ley 2166 del 2021 y 850 del 2003</t>
  </si>
  <si>
    <t>01070102</t>
  </si>
  <si>
    <t>Conmemoración dia nacional del veedor</t>
  </si>
  <si>
    <t>PENAL Y FAMILIAR</t>
  </si>
  <si>
    <t>Acompañamiento Integral en Justicia y Derechos Sociales en Itagüí</t>
  </si>
  <si>
    <t>Actas de audiencia, registro de diligencia, oficios</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</si>
  <si>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</si>
  <si>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COLECTIVOS Y DEL AMBIENTE / DERECHOS HUMANOS</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</si>
  <si>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</si>
  <si>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</si>
  <si>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Socializar y promocionar el modelo ONU en las instituciones educativas oficiales y privadas</t>
  </si>
  <si>
    <t>Intervenir y asesorar en temas de conviviencia escolar en las instituciones educativas oficiales y privadas</t>
  </si>
  <si>
    <t>Realizar jornadas de capacitación a los personeros de las instituciones educativas oficiales y privadas</t>
  </si>
  <si>
    <t xml:space="preserve">Realizar el concurso de oratoria </t>
  </si>
  <si>
    <t>Acompañar a participantes ganadores en concursos subsiguientes de oratoria a nivel regional o nacional</t>
  </si>
  <si>
    <t xml:space="preserve">Elaborar el diagnóstico de la línea de salud mental y de derechos ambientales </t>
  </si>
  <si>
    <t>Implementar las estratégias "un café con el Personero" y "el personero en tu barrio" en diferentes sectores de la ciudad.</t>
  </si>
  <si>
    <t>Versión: 10</t>
  </si>
  <si>
    <t xml:space="preserve">Aprobó: JOHN FREDY ORTIZ TABARES
PERSONERO MUNICIPAL </t>
  </si>
  <si>
    <t>Gestión y Dirección Institucional.</t>
  </si>
  <si>
    <t>Código:FPI 01</t>
  </si>
  <si>
    <t>Fecha: 20/12/2024</t>
  </si>
  <si>
    <t xml:space="preserve"> PLAN DE ACCIÓN 2025</t>
  </si>
  <si>
    <t>Secretaria General</t>
  </si>
  <si>
    <t>Delegado</t>
  </si>
  <si>
    <r>
      <rPr>
        <b/>
        <sz val="8"/>
        <color theme="1"/>
        <rFont val="Arial"/>
        <family val="2"/>
      </rPr>
      <t>Revisó:</t>
    </r>
    <r>
      <rPr>
        <sz val="8"/>
        <color theme="1"/>
        <rFont val="Arial"/>
        <family val="2"/>
      </rPr>
      <t xml:space="preserve">   Comité de Gestión y Desemepeño</t>
    </r>
  </si>
  <si>
    <t>Elaboró: Planeación Estratégica</t>
  </si>
  <si>
    <r>
      <rPr>
        <b/>
        <sz val="9"/>
        <color theme="1"/>
        <rFont val="Arial"/>
        <family val="2"/>
      </rPr>
      <t>Dependencia:</t>
    </r>
    <r>
      <rPr>
        <sz val="9"/>
        <color theme="1"/>
        <rFont val="Arial"/>
        <family val="2"/>
      </rPr>
      <t xml:space="preserve"> Despacho Personero</t>
    </r>
  </si>
</sst>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8"/>
      <color theme="1"/>
      <name val="Arial"/>
      <family val="2"/>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25">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s>
  <cellStyleXfs count="1">
    <xf numFmtId="0" fontId="0" fillId="0" borderId="0"/>
  </cellStyleXfs>
  <cellXfs count="129">
    <xf numFmtId="0" fontId="0" fillId="0" borderId="0" xfId="0"/>
    <xf numFmtId="0" fontId="5" fillId="2" borderId="2" xfId="0" applyFont="1" applyFill="1" applyBorder="1"/>
    <xf numFmtId="0" fontId="5" fillId="2" borderId="2" xfId="0" applyFont="1" applyFill="1" applyBorder="1" applyAlignment="1">
      <alignment horizontal="center"/>
    </xf>
    <xf numFmtId="10" fontId="6" fillId="2" borderId="2" xfId="0" applyNumberFormat="1" applyFont="1" applyFill="1" applyBorder="1" applyAlignment="1">
      <alignment horizontal="center" vertical="center"/>
    </xf>
    <xf numFmtId="0" fontId="6" fillId="2" borderId="2" xfId="0" applyFont="1" applyFill="1" applyBorder="1"/>
    <xf numFmtId="9" fontId="6" fillId="2"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6" fillId="2" borderId="2" xfId="0" applyNumberFormat="1" applyFont="1" applyFill="1" applyBorder="1" applyAlignment="1">
      <alignment vertical="center"/>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0" fontId="6" fillId="2" borderId="2" xfId="0" quotePrefix="1" applyFont="1" applyFill="1" applyBorder="1" applyAlignment="1">
      <alignment horizontal="center" vertical="center" wrapText="1"/>
    </xf>
    <xf numFmtId="0" fontId="1" fillId="2" borderId="2" xfId="0" applyFont="1" applyFill="1" applyBorder="1" applyAlignment="1">
      <alignment vertical="center"/>
    </xf>
    <xf numFmtId="0" fontId="7" fillId="0" borderId="2" xfId="0" applyFont="1" applyBorder="1" applyAlignment="1" applyProtection="1">
      <alignment vertical="center" wrapText="1"/>
      <protection hidden="1"/>
    </xf>
    <xf numFmtId="49" fontId="6" fillId="2" borderId="2"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2" xfId="0" quotePrefix="1" applyFont="1" applyFill="1" applyBorder="1" applyAlignment="1">
      <alignment horizontal="center" vertical="center"/>
    </xf>
    <xf numFmtId="0" fontId="6" fillId="2" borderId="7" xfId="0" applyFont="1" applyFill="1" applyBorder="1" applyAlignment="1">
      <alignment horizontal="center" vertical="center" wrapText="1"/>
    </xf>
    <xf numFmtId="49" fontId="6" fillId="2" borderId="9" xfId="0" quotePrefix="1" applyNumberFormat="1" applyFont="1" applyFill="1" applyBorder="1" applyAlignment="1">
      <alignment horizontal="center" vertical="center" wrapText="1"/>
    </xf>
    <xf numFmtId="0" fontId="6" fillId="2" borderId="7"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7" xfId="0" quotePrefix="1" applyFont="1" applyFill="1" applyBorder="1" applyAlignment="1">
      <alignment horizontal="center" vertical="center"/>
    </xf>
    <xf numFmtId="0" fontId="11"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9" fontId="6" fillId="2" borderId="14" xfId="0" applyNumberFormat="1" applyFont="1" applyFill="1" applyBorder="1" applyAlignment="1">
      <alignment horizontal="center" vertical="center"/>
    </xf>
    <xf numFmtId="49" fontId="4" fillId="2" borderId="13" xfId="0" applyNumberFormat="1" applyFont="1" applyFill="1" applyBorder="1" applyAlignment="1">
      <alignment vertical="top" wrapText="1"/>
    </xf>
    <xf numFmtId="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0" xfId="0" applyFont="1" applyFill="1" applyBorder="1" applyAlignment="1">
      <alignment vertical="center"/>
    </xf>
    <xf numFmtId="0" fontId="3" fillId="2" borderId="0" xfId="0" applyFont="1" applyFill="1" applyBorder="1"/>
    <xf numFmtId="49" fontId="4" fillId="2" borderId="0" xfId="0" applyNumberFormat="1" applyFont="1" applyFill="1" applyBorder="1" applyAlignment="1">
      <alignment vertical="center" wrapText="1"/>
    </xf>
    <xf numFmtId="0" fontId="5" fillId="2" borderId="0" xfId="0" applyFont="1" applyFill="1" applyBorder="1"/>
    <xf numFmtId="0" fontId="6" fillId="2" borderId="0" xfId="0" applyFont="1" applyFill="1" applyBorder="1"/>
    <xf numFmtId="0" fontId="6" fillId="2" borderId="0" xfId="0" applyFont="1" applyFill="1" applyBorder="1" applyAlignment="1">
      <alignment wrapText="1"/>
    </xf>
    <xf numFmtId="0" fontId="7" fillId="0" borderId="0" xfId="0" applyFont="1" applyBorder="1" applyAlignment="1" applyProtection="1">
      <alignment vertical="center" wrapText="1"/>
      <protection hidden="1"/>
    </xf>
    <xf numFmtId="9"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xf>
    <xf numFmtId="10" fontId="6" fillId="2" borderId="14"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wrapText="1"/>
    </xf>
    <xf numFmtId="9" fontId="6" fillId="2" borderId="2" xfId="0" applyNumberFormat="1" applyFont="1" applyFill="1" applyBorder="1"/>
    <xf numFmtId="9" fontId="6" fillId="2" borderId="2" xfId="0" applyNumberFormat="1" applyFont="1" applyFill="1" applyBorder="1" applyAlignment="1">
      <alignment horizont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6" fillId="2" borderId="0" xfId="0" applyNumberFormat="1" applyFont="1" applyFill="1" applyBorder="1" applyAlignment="1">
      <alignment horizontal="center" vertical="center"/>
    </xf>
    <xf numFmtId="0" fontId="6" fillId="2" borderId="7" xfId="0" quotePrefix="1"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7" xfId="0" applyNumberFormat="1" applyFont="1" applyFill="1" applyBorder="1" applyAlignment="1">
      <alignment horizontal="center" vertical="center" wrapText="1"/>
    </xf>
    <xf numFmtId="10" fontId="6" fillId="2" borderId="4"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4" xfId="0" quotePrefix="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2" borderId="2" xfId="0" applyNumberFormat="1" applyFont="1" applyFill="1" applyBorder="1" applyAlignment="1">
      <alignment vertical="center" wrapText="1"/>
    </xf>
    <xf numFmtId="49" fontId="4" fillId="2" borderId="14" xfId="0" applyNumberFormat="1" applyFont="1" applyFill="1" applyBorder="1" applyAlignment="1">
      <alignment vertical="center" wrapText="1"/>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4" fillId="3" borderId="12" xfId="0" applyFont="1" applyFill="1" applyBorder="1" applyAlignment="1">
      <alignment horizontal="left" vertical="center"/>
    </xf>
    <xf numFmtId="0" fontId="4" fillId="3" borderId="5" xfId="0" applyFont="1" applyFill="1" applyBorder="1" applyAlignment="1">
      <alignment horizontal="left" vertical="center"/>
    </xf>
    <xf numFmtId="9" fontId="6" fillId="2" borderId="7"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5" fillId="2" borderId="14"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2" borderId="1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4" fillId="2" borderId="14"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 xfId="0" applyFont="1" applyFill="1" applyBorder="1" applyAlignment="1">
      <alignment vertical="center" wrapText="1"/>
    </xf>
    <xf numFmtId="0" fontId="4" fillId="2" borderId="14" xfId="0" applyFont="1" applyFill="1" applyBorder="1" applyAlignment="1">
      <alignment vertical="center" wrapText="1"/>
    </xf>
    <xf numFmtId="0" fontId="6" fillId="2" borderId="3" xfId="0" quotePrefix="1" applyFont="1" applyFill="1" applyBorder="1" applyAlignment="1">
      <alignment horizontal="center" vertical="center"/>
    </xf>
    <xf numFmtId="0" fontId="1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49" fontId="6" fillId="2" borderId="3" xfId="0" quotePrefix="1" applyNumberFormat="1" applyFont="1" applyFill="1" applyBorder="1" applyAlignment="1">
      <alignment horizontal="center" vertical="center" wrapText="1"/>
    </xf>
    <xf numFmtId="49" fontId="4" fillId="2" borderId="2" xfId="0" applyNumberFormat="1" applyFont="1" applyFill="1" applyBorder="1" applyAlignment="1">
      <alignment vertical="top" wrapText="1"/>
    </xf>
    <xf numFmtId="49" fontId="4" fillId="2" borderId="14" xfId="0" applyNumberFormat="1" applyFont="1" applyFill="1" applyBorder="1" applyAlignment="1">
      <alignment vertical="top" wrapText="1"/>
    </xf>
    <xf numFmtId="0" fontId="6" fillId="2" borderId="8" xfId="0" quotePrefix="1" applyFont="1" applyFill="1" applyBorder="1" applyAlignment="1">
      <alignment horizontal="center" vertical="center"/>
    </xf>
    <xf numFmtId="0" fontId="6" fillId="2" borderId="8" xfId="0" applyFont="1" applyFill="1" applyBorder="1" applyAlignment="1">
      <alignment horizontal="center" vertical="center" wrapText="1"/>
    </xf>
    <xf numFmtId="10"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5" name="Imagen 4">
          <a:extLst>
            <a:ext uri="{FF2B5EF4-FFF2-40B4-BE49-F238E27FC236}">
              <a16:creationId xmlns:a16="http://schemas.microsoft.com/office/drawing/2014/main" xmlns="" id="{75707B6A-18E3-40D4-A64A-449AF66BC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28900" cy="1072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0B330775-B507-4DAE-90AB-57F9E920C2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1CCA2B66-F4A2-4C0E-8EE6-70AE006EF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5AAA97E8-5DE5-4D58-86D6-275558777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675DA0C0-77F5-4EB4-95BB-42428C387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E9C180A8-798E-4D5E-B1D1-626F913BD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41803650-526B-42A1-95D1-635214887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L111"/>
  <sheetViews>
    <sheetView topLeftCell="A109" zoomScaleSheetLayoutView="90" workbookViewId="0">
      <selection activeCell="A113" sqref="A113"/>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207</v>
      </c>
      <c r="B8" s="67"/>
      <c r="C8" s="68" t="s">
        <v>208</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0.75" customHeight="1">
      <c r="A10" s="78" t="s">
        <v>1</v>
      </c>
      <c r="B10" s="79"/>
      <c r="C10" s="108" t="s">
        <v>75</v>
      </c>
      <c r="D10" s="109"/>
      <c r="E10" s="109"/>
      <c r="F10" s="109"/>
      <c r="G10" s="109"/>
      <c r="H10" s="109"/>
      <c r="I10" s="109"/>
      <c r="J10" s="109"/>
      <c r="K10" s="109"/>
      <c r="L10" s="109"/>
      <c r="M10" s="109"/>
      <c r="N10" s="109"/>
      <c r="O10" s="109"/>
      <c r="P10" s="109"/>
      <c r="Q10" s="109"/>
      <c r="R10" s="109"/>
      <c r="S10" s="109"/>
      <c r="T10" s="109"/>
      <c r="U10" s="109"/>
      <c r="V10" s="27"/>
      <c r="W10" s="27"/>
      <c r="X10" s="27"/>
      <c r="Y10" s="27"/>
      <c r="Z10" s="12"/>
      <c r="AA10" s="32"/>
    </row>
    <row r="11" spans="1:27" s="31" customFormat="1" ht="12.75">
      <c r="A11" s="72" t="s">
        <v>76</v>
      </c>
      <c r="B11" s="73"/>
      <c r="C11" s="106" t="s">
        <v>243</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24"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1"/>
    </row>
    <row r="13" spans="1:27" s="33" customFormat="1" ht="24"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c r="A15" s="63" t="s">
        <v>28</v>
      </c>
      <c r="B15" s="60" t="s">
        <v>129</v>
      </c>
      <c r="C15" s="55" t="s">
        <v>29</v>
      </c>
      <c r="D15" s="49" t="s">
        <v>55</v>
      </c>
      <c r="E15" s="49" t="s">
        <v>67</v>
      </c>
      <c r="F15" s="57">
        <v>0.14280000000000001</v>
      </c>
      <c r="G15" s="53" t="s">
        <v>64</v>
      </c>
      <c r="H15" s="53"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c r="A16" s="64"/>
      <c r="B16" s="61"/>
      <c r="C16" s="56"/>
      <c r="D16" s="50"/>
      <c r="E16" s="50"/>
      <c r="F16" s="58"/>
      <c r="G16" s="54"/>
      <c r="H16" s="54"/>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7" ht="90.75" customHeight="1">
      <c r="A17" s="64"/>
      <c r="B17" s="61"/>
      <c r="C17" s="55" t="s">
        <v>31</v>
      </c>
      <c r="D17" s="49" t="s">
        <v>56</v>
      </c>
      <c r="E17" s="49" t="s">
        <v>68</v>
      </c>
      <c r="F17" s="57">
        <v>0.14280000000000001</v>
      </c>
      <c r="G17" s="53" t="s">
        <v>65</v>
      </c>
      <c r="H17" s="53"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7" ht="189.75" customHeight="1">
      <c r="A18" s="64"/>
      <c r="B18" s="61"/>
      <c r="C18" s="56"/>
      <c r="D18" s="50"/>
      <c r="E18" s="50"/>
      <c r="F18" s="58"/>
      <c r="G18" s="54"/>
      <c r="H18" s="54"/>
      <c r="I18" s="16" t="s">
        <v>138</v>
      </c>
      <c r="J18" s="8" t="s">
        <v>150</v>
      </c>
      <c r="K18" s="5">
        <v>0.4</v>
      </c>
      <c r="L18" s="8" t="s">
        <v>151</v>
      </c>
      <c r="M18" s="8" t="s">
        <v>209</v>
      </c>
      <c r="N18" s="11"/>
      <c r="O18" s="5"/>
      <c r="P18" s="5"/>
      <c r="Q18" s="5"/>
      <c r="R18" s="5"/>
      <c r="S18" s="5"/>
      <c r="T18" s="5"/>
      <c r="U18" s="4"/>
      <c r="V18" s="4"/>
      <c r="W18" s="5"/>
      <c r="X18" s="4"/>
      <c r="Y18" s="26">
        <v>1</v>
      </c>
      <c r="Z18" s="42"/>
    </row>
    <row r="19" spans="1:27" ht="151.5" customHeight="1">
      <c r="A19" s="64"/>
      <c r="B19" s="61"/>
      <c r="C19" s="55" t="s">
        <v>32</v>
      </c>
      <c r="D19" s="49" t="s">
        <v>57</v>
      </c>
      <c r="E19" s="49" t="s">
        <v>69</v>
      </c>
      <c r="F19" s="57">
        <v>0.14280000000000001</v>
      </c>
      <c r="G19" s="53">
        <v>5</v>
      </c>
      <c r="H19" s="53"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7" ht="151.5" customHeight="1">
      <c r="A20" s="64"/>
      <c r="B20" s="61"/>
      <c r="C20" s="56"/>
      <c r="D20" s="50"/>
      <c r="E20" s="50"/>
      <c r="F20" s="58"/>
      <c r="G20" s="54"/>
      <c r="H20" s="54"/>
      <c r="I20" s="16" t="s">
        <v>141</v>
      </c>
      <c r="J20" s="8" t="s">
        <v>142</v>
      </c>
      <c r="K20" s="5">
        <v>0.3</v>
      </c>
      <c r="L20" s="8" t="s">
        <v>134</v>
      </c>
      <c r="M20" s="8" t="s">
        <v>209</v>
      </c>
      <c r="N20" s="11"/>
      <c r="O20" s="5"/>
      <c r="P20" s="5"/>
      <c r="Q20" s="5"/>
      <c r="R20" s="5"/>
      <c r="S20" s="5">
        <v>0.5</v>
      </c>
      <c r="T20" s="3"/>
      <c r="U20" s="3"/>
      <c r="V20" s="3"/>
      <c r="W20" s="3">
        <v>0.5</v>
      </c>
      <c r="X20" s="3"/>
      <c r="Y20" s="39"/>
      <c r="Z20" s="43"/>
    </row>
    <row r="21" spans="1:27" ht="135.75" customHeight="1">
      <c r="A21" s="64"/>
      <c r="B21" s="61"/>
      <c r="C21" s="55" t="s">
        <v>33</v>
      </c>
      <c r="D21" s="49" t="s">
        <v>58</v>
      </c>
      <c r="E21" s="49" t="s">
        <v>70</v>
      </c>
      <c r="F21" s="57">
        <v>0.14280000000000001</v>
      </c>
      <c r="G21" s="53">
        <v>5</v>
      </c>
      <c r="H21" s="53"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7" ht="135.75" customHeight="1">
      <c r="A22" s="64"/>
      <c r="B22" s="61"/>
      <c r="C22" s="125"/>
      <c r="D22" s="126"/>
      <c r="E22" s="126"/>
      <c r="F22" s="127"/>
      <c r="G22" s="128"/>
      <c r="H22" s="128"/>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7" ht="135.75" customHeight="1">
      <c r="A23" s="64"/>
      <c r="B23" s="61"/>
      <c r="C23" s="56"/>
      <c r="D23" s="50"/>
      <c r="E23" s="50"/>
      <c r="F23" s="58"/>
      <c r="G23" s="54"/>
      <c r="H23" s="54"/>
      <c r="I23" s="16" t="s">
        <v>205</v>
      </c>
      <c r="J23" s="8" t="s">
        <v>206</v>
      </c>
      <c r="K23" s="5">
        <v>0.2</v>
      </c>
      <c r="L23" s="8" t="s">
        <v>134</v>
      </c>
      <c r="M23" s="8" t="s">
        <v>209</v>
      </c>
      <c r="N23" s="11"/>
      <c r="O23" s="3"/>
      <c r="P23" s="3"/>
      <c r="Q23" s="3"/>
      <c r="R23" s="3"/>
      <c r="S23" s="3"/>
      <c r="T23" s="3"/>
      <c r="U23" s="3"/>
      <c r="V23" s="3"/>
      <c r="W23" s="3">
        <v>1</v>
      </c>
      <c r="X23" s="3"/>
      <c r="Y23" s="39"/>
      <c r="Z23" s="42"/>
    </row>
    <row r="24" spans="1:27" ht="134.25" customHeight="1">
      <c r="A24" s="64"/>
      <c r="B24" s="61"/>
      <c r="C24" s="55" t="s">
        <v>61</v>
      </c>
      <c r="D24" s="49" t="s">
        <v>216</v>
      </c>
      <c r="E24" s="49" t="s">
        <v>217</v>
      </c>
      <c r="F24" s="57">
        <v>0.14280000000000001</v>
      </c>
      <c r="G24" s="53">
        <v>12</v>
      </c>
      <c r="H24" s="53"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7" ht="134.25" customHeight="1">
      <c r="A25" s="64"/>
      <c r="B25" s="61"/>
      <c r="C25" s="56"/>
      <c r="D25" s="50"/>
      <c r="E25" s="50"/>
      <c r="F25" s="58"/>
      <c r="G25" s="54"/>
      <c r="H25" s="54"/>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7" ht="203.25" customHeight="1">
      <c r="A26" s="64"/>
      <c r="B26" s="61"/>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7" ht="207.75" customHeight="1">
      <c r="A27" s="65"/>
      <c r="B27" s="62"/>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row r="28" spans="1:27" s="31" customFormat="1" ht="12.75">
      <c r="A28" s="66" t="s">
        <v>210</v>
      </c>
      <c r="B28" s="67"/>
      <c r="C28" s="68" t="s">
        <v>211</v>
      </c>
      <c r="D28" s="68"/>
      <c r="E28" s="68"/>
      <c r="F28" s="68"/>
      <c r="G28" s="68"/>
      <c r="H28" s="68"/>
      <c r="I28" s="68"/>
      <c r="J28" s="68"/>
      <c r="K28" s="68"/>
      <c r="L28" s="68"/>
      <c r="M28" s="68"/>
      <c r="N28" s="68"/>
      <c r="O28" s="68"/>
      <c r="P28" s="68"/>
      <c r="Q28" s="68"/>
      <c r="R28" s="68"/>
      <c r="S28" s="68"/>
      <c r="T28" s="68"/>
      <c r="U28" s="68"/>
      <c r="V28" s="68"/>
      <c r="W28" s="68"/>
      <c r="X28" s="68"/>
      <c r="Y28" s="69"/>
      <c r="Z28" s="12"/>
      <c r="AA28" s="32"/>
    </row>
    <row r="29" spans="1:27" s="31" customFormat="1" ht="12.75">
      <c r="A29" s="70" t="s">
        <v>74</v>
      </c>
      <c r="B29" s="71"/>
      <c r="C29" s="68" t="s">
        <v>73</v>
      </c>
      <c r="D29" s="68"/>
      <c r="E29" s="68"/>
      <c r="F29" s="68"/>
      <c r="G29" s="68"/>
      <c r="H29" s="68"/>
      <c r="I29" s="68"/>
      <c r="J29" s="68"/>
      <c r="K29" s="68"/>
      <c r="L29" s="68"/>
      <c r="M29" s="68"/>
      <c r="N29" s="68"/>
      <c r="O29" s="68"/>
      <c r="P29" s="68"/>
      <c r="Q29" s="68"/>
      <c r="R29" s="68"/>
      <c r="S29" s="68"/>
      <c r="T29" s="68"/>
      <c r="U29" s="68"/>
      <c r="V29" s="68"/>
      <c r="W29" s="68"/>
      <c r="X29" s="68"/>
      <c r="Y29" s="69"/>
      <c r="Z29" s="12"/>
      <c r="AA29" s="32"/>
    </row>
    <row r="30" spans="1:27" s="31" customFormat="1" ht="27" customHeight="1">
      <c r="A30" s="78" t="s">
        <v>1</v>
      </c>
      <c r="B30" s="79"/>
      <c r="C30" s="110" t="s">
        <v>75</v>
      </c>
      <c r="D30" s="110"/>
      <c r="E30" s="110"/>
      <c r="F30" s="110"/>
      <c r="G30" s="110"/>
      <c r="H30" s="110"/>
      <c r="I30" s="110"/>
      <c r="J30" s="110"/>
      <c r="K30" s="110"/>
      <c r="L30" s="110"/>
      <c r="M30" s="110"/>
      <c r="N30" s="110"/>
      <c r="O30" s="110"/>
      <c r="P30" s="110"/>
      <c r="Q30" s="110"/>
      <c r="R30" s="110"/>
      <c r="S30" s="110"/>
      <c r="T30" s="110"/>
      <c r="U30" s="110"/>
      <c r="V30" s="110"/>
      <c r="W30" s="110"/>
      <c r="X30" s="110"/>
      <c r="Y30" s="111"/>
      <c r="Z30" s="12"/>
      <c r="AA30" s="32"/>
    </row>
    <row r="31" spans="1:27" s="31" customFormat="1" ht="12.75">
      <c r="A31" s="72" t="s">
        <v>76</v>
      </c>
      <c r="B31" s="73"/>
      <c r="C31" s="106" t="s">
        <v>86</v>
      </c>
      <c r="D31" s="107"/>
      <c r="E31" s="107"/>
      <c r="F31" s="107"/>
      <c r="G31" s="107"/>
      <c r="H31" s="107"/>
      <c r="I31" s="107"/>
      <c r="J31" s="107"/>
      <c r="K31" s="107"/>
      <c r="L31" s="107"/>
      <c r="M31" s="107"/>
      <c r="N31" s="107"/>
      <c r="O31" s="107"/>
      <c r="P31" s="107"/>
      <c r="Q31" s="107"/>
      <c r="R31" s="107"/>
      <c r="S31" s="107"/>
      <c r="T31" s="107"/>
      <c r="U31" s="107"/>
      <c r="V31" s="107"/>
      <c r="W31" s="107"/>
      <c r="X31" s="107"/>
      <c r="Y31" s="107"/>
      <c r="Z31" s="12"/>
      <c r="AA31" s="32"/>
    </row>
    <row r="32" spans="1:27" s="33" customFormat="1" ht="12.75" customHeight="1">
      <c r="A32" s="80" t="s">
        <v>2</v>
      </c>
      <c r="B32" s="59" t="s">
        <v>3</v>
      </c>
      <c r="C32" s="59" t="s">
        <v>4</v>
      </c>
      <c r="D32" s="59" t="s">
        <v>5</v>
      </c>
      <c r="E32" s="103" t="s">
        <v>66</v>
      </c>
      <c r="F32" s="59" t="s">
        <v>6</v>
      </c>
      <c r="G32" s="59" t="s">
        <v>7</v>
      </c>
      <c r="H32" s="59" t="s">
        <v>8</v>
      </c>
      <c r="I32" s="59" t="s">
        <v>9</v>
      </c>
      <c r="J32" s="59" t="s">
        <v>10</v>
      </c>
      <c r="K32" s="59" t="s">
        <v>11</v>
      </c>
      <c r="L32" s="59" t="s">
        <v>12</v>
      </c>
      <c r="M32" s="59" t="s">
        <v>13</v>
      </c>
      <c r="N32" s="76" t="s">
        <v>14</v>
      </c>
      <c r="O32" s="76"/>
      <c r="P32" s="76"/>
      <c r="Q32" s="76"/>
      <c r="R32" s="76"/>
      <c r="S32" s="76"/>
      <c r="T32" s="76"/>
      <c r="U32" s="76"/>
      <c r="V32" s="76"/>
      <c r="W32" s="76"/>
      <c r="X32" s="76"/>
      <c r="Y32" s="77"/>
      <c r="Z32" s="42">
        <f t="shared" ref="Z32:Z61" si="1">SUM(T32+U32+V32+W32+X32+Y32)</f>
        <v>0</v>
      </c>
    </row>
    <row r="33" spans="1:27" s="33" customFormat="1" ht="12.75">
      <c r="A33" s="80"/>
      <c r="B33" s="59"/>
      <c r="C33" s="59"/>
      <c r="D33" s="59"/>
      <c r="E33" s="104"/>
      <c r="F33" s="59"/>
      <c r="G33" s="59"/>
      <c r="H33" s="59"/>
      <c r="I33" s="59"/>
      <c r="J33" s="59"/>
      <c r="K33" s="59"/>
      <c r="L33" s="59"/>
      <c r="M33" s="59"/>
      <c r="N33" s="6" t="s">
        <v>15</v>
      </c>
      <c r="O33" s="6" t="s">
        <v>16</v>
      </c>
      <c r="P33" s="6" t="s">
        <v>17</v>
      </c>
      <c r="Q33" s="6" t="s">
        <v>18</v>
      </c>
      <c r="R33" s="6" t="s">
        <v>19</v>
      </c>
      <c r="S33" s="6" t="s">
        <v>20</v>
      </c>
      <c r="T33" s="6" t="s">
        <v>21</v>
      </c>
      <c r="U33" s="6" t="s">
        <v>18</v>
      </c>
      <c r="V33" s="6" t="s">
        <v>22</v>
      </c>
      <c r="W33" s="6" t="s">
        <v>23</v>
      </c>
      <c r="X33" s="6" t="s">
        <v>24</v>
      </c>
      <c r="Y33" s="37" t="s">
        <v>25</v>
      </c>
      <c r="Z33" s="42"/>
    </row>
    <row r="34" spans="1:27" s="33" customFormat="1" ht="12.75">
      <c r="A34" s="80"/>
      <c r="B34" s="59"/>
      <c r="C34" s="59"/>
      <c r="D34" s="59"/>
      <c r="E34" s="105"/>
      <c r="F34" s="59"/>
      <c r="G34" s="59"/>
      <c r="H34" s="59"/>
      <c r="I34" s="59"/>
      <c r="J34" s="59"/>
      <c r="K34" s="59"/>
      <c r="L34" s="59"/>
      <c r="M34" s="59"/>
      <c r="N34" s="6" t="s">
        <v>26</v>
      </c>
      <c r="O34" s="6" t="s">
        <v>26</v>
      </c>
      <c r="P34" s="6" t="s">
        <v>26</v>
      </c>
      <c r="Q34" s="6" t="s">
        <v>26</v>
      </c>
      <c r="R34" s="6" t="s">
        <v>26</v>
      </c>
      <c r="S34" s="6" t="s">
        <v>26</v>
      </c>
      <c r="T34" s="6" t="s">
        <v>26</v>
      </c>
      <c r="U34" s="2" t="s">
        <v>26</v>
      </c>
      <c r="V34" s="2" t="s">
        <v>27</v>
      </c>
      <c r="W34" s="2" t="s">
        <v>27</v>
      </c>
      <c r="X34" s="2" t="s">
        <v>27</v>
      </c>
      <c r="Y34" s="38" t="s">
        <v>27</v>
      </c>
      <c r="Z34" s="42"/>
    </row>
    <row r="35" spans="1:27" ht="100.5" customHeight="1">
      <c r="A35" s="112" t="s">
        <v>34</v>
      </c>
      <c r="B35" s="113" t="s">
        <v>164</v>
      </c>
      <c r="C35" s="55" t="s">
        <v>152</v>
      </c>
      <c r="D35" s="49" t="s">
        <v>77</v>
      </c>
      <c r="E35" s="49" t="s">
        <v>158</v>
      </c>
      <c r="F35" s="74">
        <v>0.25</v>
      </c>
      <c r="G35" s="53">
        <v>5</v>
      </c>
      <c r="H35" s="53" t="s">
        <v>30</v>
      </c>
      <c r="I35" s="16" t="s">
        <v>156</v>
      </c>
      <c r="J35" s="8" t="s">
        <v>159</v>
      </c>
      <c r="K35" s="5">
        <v>0.5</v>
      </c>
      <c r="L35" s="8" t="s">
        <v>134</v>
      </c>
      <c r="M35" s="8" t="s">
        <v>247</v>
      </c>
      <c r="N35" s="11"/>
      <c r="O35" s="5"/>
      <c r="P35" s="5">
        <v>0.25</v>
      </c>
      <c r="Q35" s="5"/>
      <c r="R35" s="5"/>
      <c r="S35" s="5">
        <v>0.25</v>
      </c>
      <c r="T35" s="9"/>
      <c r="U35" s="9"/>
      <c r="V35" s="9">
        <v>0.25</v>
      </c>
      <c r="W35" s="9"/>
      <c r="X35" s="9"/>
      <c r="Y35" s="40">
        <v>0.25</v>
      </c>
      <c r="Z35" s="42">
        <f t="shared" si="1"/>
        <v>0.5</v>
      </c>
    </row>
    <row r="36" spans="1:27" ht="100.5" customHeight="1">
      <c r="A36" s="112"/>
      <c r="B36" s="113"/>
      <c r="C36" s="56"/>
      <c r="D36" s="50"/>
      <c r="E36" s="50"/>
      <c r="F36" s="75"/>
      <c r="G36" s="54"/>
      <c r="H36" s="54"/>
      <c r="I36" s="16" t="s">
        <v>157</v>
      </c>
      <c r="J36" s="8" t="s">
        <v>160</v>
      </c>
      <c r="K36" s="5">
        <v>0.5</v>
      </c>
      <c r="L36" s="8" t="s">
        <v>134</v>
      </c>
      <c r="M36" s="29" t="s">
        <v>247</v>
      </c>
      <c r="N36" s="11"/>
      <c r="O36" s="5"/>
      <c r="P36" s="5">
        <v>0.25</v>
      </c>
      <c r="Q36" s="5"/>
      <c r="R36" s="5"/>
      <c r="S36" s="5">
        <v>0.25</v>
      </c>
      <c r="T36" s="9"/>
      <c r="U36" s="9"/>
      <c r="V36" s="9">
        <v>0.25</v>
      </c>
      <c r="W36" s="9"/>
      <c r="X36" s="9"/>
      <c r="Y36" s="40">
        <v>0.25</v>
      </c>
      <c r="Z36" s="42"/>
    </row>
    <row r="37" spans="1:27" ht="96" customHeight="1">
      <c r="A37" s="112"/>
      <c r="B37" s="113"/>
      <c r="C37" s="55" t="s">
        <v>153</v>
      </c>
      <c r="D37" s="49" t="s">
        <v>78</v>
      </c>
      <c r="E37" s="49" t="s">
        <v>81</v>
      </c>
      <c r="F37" s="74">
        <v>0.25</v>
      </c>
      <c r="G37" s="53">
        <v>1</v>
      </c>
      <c r="H37" s="53" t="s">
        <v>30</v>
      </c>
      <c r="I37" s="16" t="s">
        <v>161</v>
      </c>
      <c r="J37" s="8" t="s">
        <v>162</v>
      </c>
      <c r="K37" s="5">
        <v>0.5</v>
      </c>
      <c r="L37" s="8" t="s">
        <v>134</v>
      </c>
      <c r="M37" s="29" t="s">
        <v>247</v>
      </c>
      <c r="N37" s="11"/>
      <c r="O37" s="5"/>
      <c r="P37" s="5">
        <v>1</v>
      </c>
      <c r="Q37" s="5"/>
      <c r="R37" s="5"/>
      <c r="S37" s="5"/>
      <c r="T37" s="9"/>
      <c r="U37" s="9"/>
      <c r="V37" s="9"/>
      <c r="W37" s="9"/>
      <c r="X37" s="9"/>
      <c r="Y37" s="40"/>
      <c r="Z37" s="42"/>
    </row>
    <row r="38" spans="1:27" ht="96" customHeight="1">
      <c r="A38" s="112"/>
      <c r="B38" s="113"/>
      <c r="C38" s="56"/>
      <c r="D38" s="50"/>
      <c r="E38" s="50"/>
      <c r="F38" s="75"/>
      <c r="G38" s="54"/>
      <c r="H38" s="54"/>
      <c r="I38" s="16" t="s">
        <v>213</v>
      </c>
      <c r="J38" s="8" t="s">
        <v>214</v>
      </c>
      <c r="K38" s="5">
        <v>0.5</v>
      </c>
      <c r="L38" s="8" t="s">
        <v>134</v>
      </c>
      <c r="M38" s="29" t="s">
        <v>247</v>
      </c>
      <c r="N38" s="11"/>
      <c r="O38" s="5"/>
      <c r="P38" s="5"/>
      <c r="Q38" s="5">
        <v>0.1111</v>
      </c>
      <c r="R38" s="5">
        <v>0.1111</v>
      </c>
      <c r="S38" s="5">
        <v>0.1111</v>
      </c>
      <c r="T38" s="5">
        <v>0.1111</v>
      </c>
      <c r="U38" s="5">
        <v>0.1111</v>
      </c>
      <c r="V38" s="5">
        <v>0.1111</v>
      </c>
      <c r="W38" s="5">
        <v>0.1111</v>
      </c>
      <c r="X38" s="5">
        <v>0.1111</v>
      </c>
      <c r="Y38" s="26">
        <v>0.1111</v>
      </c>
      <c r="Z38" s="42"/>
    </row>
    <row r="39" spans="1:27" ht="119.25" customHeight="1">
      <c r="A39" s="112"/>
      <c r="B39" s="113"/>
      <c r="C39" s="18" t="s">
        <v>154</v>
      </c>
      <c r="D39" s="8" t="s">
        <v>79</v>
      </c>
      <c r="E39" s="8" t="s">
        <v>82</v>
      </c>
      <c r="F39" s="5">
        <v>0.25</v>
      </c>
      <c r="G39" s="11">
        <v>1</v>
      </c>
      <c r="H39" s="11" t="s">
        <v>30</v>
      </c>
      <c r="I39" s="16" t="s">
        <v>163</v>
      </c>
      <c r="J39" s="8" t="s">
        <v>222</v>
      </c>
      <c r="K39" s="5">
        <v>1</v>
      </c>
      <c r="L39" s="8" t="s">
        <v>134</v>
      </c>
      <c r="M39" s="29" t="s">
        <v>247</v>
      </c>
      <c r="N39" s="11"/>
      <c r="O39" s="5"/>
      <c r="P39" s="5">
        <v>0.25</v>
      </c>
      <c r="Q39" s="5"/>
      <c r="R39" s="5"/>
      <c r="S39" s="5">
        <v>0.25</v>
      </c>
      <c r="T39" s="9"/>
      <c r="U39" s="9"/>
      <c r="V39" s="9">
        <v>0.25</v>
      </c>
      <c r="W39" s="9"/>
      <c r="X39" s="9"/>
      <c r="Y39" s="40">
        <v>0.25</v>
      </c>
      <c r="Z39" s="42"/>
    </row>
    <row r="40" spans="1:27" ht="102" customHeight="1">
      <c r="A40" s="112"/>
      <c r="B40" s="113"/>
      <c r="C40" s="18" t="s">
        <v>155</v>
      </c>
      <c r="D40" s="8" t="s">
        <v>80</v>
      </c>
      <c r="E40" s="8" t="s">
        <v>212</v>
      </c>
      <c r="F40" s="5">
        <v>0.25</v>
      </c>
      <c r="G40" s="11">
        <v>8000</v>
      </c>
      <c r="H40" s="11" t="s">
        <v>30</v>
      </c>
      <c r="I40" s="16"/>
      <c r="J40" s="8" t="s">
        <v>215</v>
      </c>
      <c r="K40" s="5">
        <v>1</v>
      </c>
      <c r="L40" s="8" t="s">
        <v>134</v>
      </c>
      <c r="M40" s="29" t="s">
        <v>247</v>
      </c>
      <c r="N40" s="3">
        <v>8.3299999999999999E-2</v>
      </c>
      <c r="O40" s="3">
        <v>8.3299999999999999E-2</v>
      </c>
      <c r="P40" s="3">
        <v>8.3299999999999999E-2</v>
      </c>
      <c r="Q40" s="3">
        <v>8.3299999999999999E-2</v>
      </c>
      <c r="R40" s="3">
        <v>8.3299999999999999E-2</v>
      </c>
      <c r="S40" s="3">
        <v>8.3299999999999999E-2</v>
      </c>
      <c r="T40" s="3">
        <v>8.3299999999999999E-2</v>
      </c>
      <c r="U40" s="3">
        <v>8.3299999999999999E-2</v>
      </c>
      <c r="V40" s="3">
        <v>8.3299999999999999E-2</v>
      </c>
      <c r="W40" s="3">
        <v>8.3299999999999999E-2</v>
      </c>
      <c r="X40" s="3">
        <v>8.3299999999999999E-2</v>
      </c>
      <c r="Y40" s="39">
        <v>8.3699999999999997E-2</v>
      </c>
      <c r="Z40" s="42"/>
    </row>
    <row r="41" spans="1:27" s="31" customFormat="1" ht="12.75" customHeight="1">
      <c r="A41" s="66" t="s">
        <v>207</v>
      </c>
      <c r="B41" s="67"/>
      <c r="C41" s="68" t="s">
        <v>95</v>
      </c>
      <c r="D41" s="68"/>
      <c r="E41" s="68"/>
      <c r="F41" s="68"/>
      <c r="G41" s="68"/>
      <c r="H41" s="68"/>
      <c r="I41" s="68"/>
      <c r="J41" s="68"/>
      <c r="K41" s="68"/>
      <c r="L41" s="68"/>
      <c r="M41" s="68"/>
      <c r="N41" s="68"/>
      <c r="O41" s="68"/>
      <c r="P41" s="68"/>
      <c r="Q41" s="68"/>
      <c r="R41" s="68"/>
      <c r="S41" s="68"/>
      <c r="T41" s="68"/>
      <c r="U41" s="68"/>
      <c r="V41" s="68"/>
      <c r="W41" s="68"/>
      <c r="X41" s="68"/>
      <c r="Y41" s="69"/>
      <c r="Z41" s="12"/>
      <c r="AA41" s="32"/>
    </row>
    <row r="42" spans="1:27" s="31" customFormat="1" ht="12.75">
      <c r="A42" s="70" t="s">
        <v>74</v>
      </c>
      <c r="B42" s="71"/>
      <c r="C42" s="68" t="s">
        <v>83</v>
      </c>
      <c r="D42" s="68"/>
      <c r="E42" s="68"/>
      <c r="F42" s="68"/>
      <c r="G42" s="68"/>
      <c r="H42" s="68"/>
      <c r="I42" s="68"/>
      <c r="J42" s="68"/>
      <c r="K42" s="68"/>
      <c r="L42" s="68"/>
      <c r="M42" s="68"/>
      <c r="N42" s="68"/>
      <c r="O42" s="68"/>
      <c r="P42" s="68"/>
      <c r="Q42" s="68"/>
      <c r="R42" s="68"/>
      <c r="S42" s="68"/>
      <c r="T42" s="68"/>
      <c r="U42" s="68"/>
      <c r="V42" s="68"/>
      <c r="W42" s="68"/>
      <c r="X42" s="68"/>
      <c r="Y42" s="69"/>
      <c r="Z42" s="12"/>
      <c r="AA42" s="32"/>
    </row>
    <row r="43" spans="1:27" s="31" customFormat="1" ht="33" customHeight="1">
      <c r="A43" s="78" t="s">
        <v>1</v>
      </c>
      <c r="B43" s="79"/>
      <c r="C43" s="110" t="s">
        <v>84</v>
      </c>
      <c r="D43" s="110"/>
      <c r="E43" s="110"/>
      <c r="F43" s="110"/>
      <c r="G43" s="110"/>
      <c r="H43" s="110"/>
      <c r="I43" s="110"/>
      <c r="J43" s="110"/>
      <c r="K43" s="110"/>
      <c r="L43" s="110"/>
      <c r="M43" s="110"/>
      <c r="N43" s="110"/>
      <c r="O43" s="110"/>
      <c r="P43" s="110"/>
      <c r="Q43" s="110"/>
      <c r="R43" s="110"/>
      <c r="S43" s="110"/>
      <c r="T43" s="110"/>
      <c r="U43" s="110"/>
      <c r="V43" s="110"/>
      <c r="W43" s="110"/>
      <c r="X43" s="110"/>
      <c r="Y43" s="111"/>
      <c r="Z43" s="12"/>
      <c r="AA43" s="32"/>
    </row>
    <row r="44" spans="1:27" s="31" customFormat="1" ht="16.5" customHeight="1">
      <c r="A44" s="72" t="s">
        <v>76</v>
      </c>
      <c r="B44" s="73"/>
      <c r="C44" s="106" t="s">
        <v>85</v>
      </c>
      <c r="D44" s="107"/>
      <c r="E44" s="107"/>
      <c r="F44" s="107"/>
      <c r="G44" s="107"/>
      <c r="H44" s="107"/>
      <c r="I44" s="107"/>
      <c r="J44" s="107"/>
      <c r="K44" s="107"/>
      <c r="L44" s="107"/>
      <c r="M44" s="107"/>
      <c r="N44" s="107"/>
      <c r="O44" s="107"/>
      <c r="P44" s="107"/>
      <c r="Q44" s="107"/>
      <c r="R44" s="107"/>
      <c r="S44" s="107"/>
      <c r="T44" s="107"/>
      <c r="U44" s="107"/>
      <c r="V44" s="107"/>
      <c r="W44" s="107"/>
      <c r="X44" s="107"/>
      <c r="Y44" s="107"/>
      <c r="Z44" s="12"/>
      <c r="AA44" s="32"/>
    </row>
    <row r="45" spans="1:27" s="33" customFormat="1" ht="12.75">
      <c r="A45" s="80" t="s">
        <v>2</v>
      </c>
      <c r="B45" s="59" t="s">
        <v>3</v>
      </c>
      <c r="C45" s="59" t="s">
        <v>4</v>
      </c>
      <c r="D45" s="59" t="s">
        <v>5</v>
      </c>
      <c r="E45" s="103" t="s">
        <v>66</v>
      </c>
      <c r="F45" s="59" t="s">
        <v>6</v>
      </c>
      <c r="G45" s="59" t="s">
        <v>7</v>
      </c>
      <c r="H45" s="59" t="s">
        <v>8</v>
      </c>
      <c r="I45" s="59" t="s">
        <v>9</v>
      </c>
      <c r="J45" s="59" t="s">
        <v>10</v>
      </c>
      <c r="K45" s="59" t="s">
        <v>11</v>
      </c>
      <c r="L45" s="59" t="s">
        <v>12</v>
      </c>
      <c r="M45" s="59" t="s">
        <v>13</v>
      </c>
      <c r="N45" s="76" t="s">
        <v>14</v>
      </c>
      <c r="O45" s="76"/>
      <c r="P45" s="76"/>
      <c r="Q45" s="76"/>
      <c r="R45" s="76"/>
      <c r="S45" s="76"/>
      <c r="T45" s="76"/>
      <c r="U45" s="76"/>
      <c r="V45" s="76"/>
      <c r="W45" s="76"/>
      <c r="X45" s="76"/>
      <c r="Y45" s="77"/>
      <c r="Z45" s="42"/>
    </row>
    <row r="46" spans="1:27" s="33" customFormat="1" ht="12.75">
      <c r="A46" s="80"/>
      <c r="B46" s="59"/>
      <c r="C46" s="59"/>
      <c r="D46" s="59"/>
      <c r="E46" s="104"/>
      <c r="F46" s="59"/>
      <c r="G46" s="59"/>
      <c r="H46" s="59"/>
      <c r="I46" s="59"/>
      <c r="J46" s="59"/>
      <c r="K46" s="59"/>
      <c r="L46" s="59"/>
      <c r="M46" s="59"/>
      <c r="N46" s="6" t="s">
        <v>15</v>
      </c>
      <c r="O46" s="6" t="s">
        <v>16</v>
      </c>
      <c r="P46" s="6" t="s">
        <v>17</v>
      </c>
      <c r="Q46" s="6" t="s">
        <v>18</v>
      </c>
      <c r="R46" s="6" t="s">
        <v>19</v>
      </c>
      <c r="S46" s="6" t="s">
        <v>20</v>
      </c>
      <c r="T46" s="6" t="s">
        <v>21</v>
      </c>
      <c r="U46" s="6" t="s">
        <v>18</v>
      </c>
      <c r="V46" s="6" t="s">
        <v>22</v>
      </c>
      <c r="W46" s="6" t="s">
        <v>23</v>
      </c>
      <c r="X46" s="6" t="s">
        <v>24</v>
      </c>
      <c r="Y46" s="37" t="s">
        <v>25</v>
      </c>
      <c r="Z46" s="42"/>
    </row>
    <row r="47" spans="1:27" s="33" customFormat="1" ht="12.75">
      <c r="A47" s="80"/>
      <c r="B47" s="59"/>
      <c r="C47" s="59"/>
      <c r="D47" s="59"/>
      <c r="E47" s="105"/>
      <c r="F47" s="59"/>
      <c r="G47" s="59"/>
      <c r="H47" s="59"/>
      <c r="I47" s="59"/>
      <c r="J47" s="59"/>
      <c r="K47" s="59"/>
      <c r="L47" s="59"/>
      <c r="M47" s="59"/>
      <c r="N47" s="6" t="s">
        <v>26</v>
      </c>
      <c r="O47" s="6" t="s">
        <v>26</v>
      </c>
      <c r="P47" s="6" t="s">
        <v>26</v>
      </c>
      <c r="Q47" s="6" t="s">
        <v>26</v>
      </c>
      <c r="R47" s="6" t="s">
        <v>26</v>
      </c>
      <c r="S47" s="6" t="s">
        <v>26</v>
      </c>
      <c r="T47" s="6" t="s">
        <v>26</v>
      </c>
      <c r="U47" s="2" t="s">
        <v>26</v>
      </c>
      <c r="V47" s="2" t="s">
        <v>27</v>
      </c>
      <c r="W47" s="2" t="s">
        <v>27</v>
      </c>
      <c r="X47" s="2" t="s">
        <v>27</v>
      </c>
      <c r="Y47" s="38" t="s">
        <v>27</v>
      </c>
      <c r="Z47" s="42"/>
    </row>
    <row r="48" spans="1:27" ht="90.75" customHeight="1">
      <c r="A48" s="63" t="s">
        <v>35</v>
      </c>
      <c r="B48" s="60" t="s">
        <v>170</v>
      </c>
      <c r="C48" s="55" t="s">
        <v>36</v>
      </c>
      <c r="D48" s="49" t="s">
        <v>87</v>
      </c>
      <c r="E48" s="49" t="s">
        <v>90</v>
      </c>
      <c r="F48" s="57">
        <v>0.33300000000000002</v>
      </c>
      <c r="G48" s="53">
        <v>29</v>
      </c>
      <c r="H48" s="53" t="s">
        <v>30</v>
      </c>
      <c r="I48" s="16" t="s">
        <v>165</v>
      </c>
      <c r="J48" s="8" t="s">
        <v>236</v>
      </c>
      <c r="K48" s="5">
        <v>0.5</v>
      </c>
      <c r="L48" s="8" t="s">
        <v>169</v>
      </c>
      <c r="M48" s="8" t="s">
        <v>248</v>
      </c>
      <c r="N48" s="11"/>
      <c r="O48" s="3">
        <v>9.0899999999999995E-2</v>
      </c>
      <c r="P48" s="3">
        <v>9.0899999999999995E-2</v>
      </c>
      <c r="Q48" s="3">
        <v>9.0899999999999995E-2</v>
      </c>
      <c r="R48" s="3">
        <v>9.0899999999999995E-2</v>
      </c>
      <c r="S48" s="3">
        <v>9.0899999999999995E-2</v>
      </c>
      <c r="T48" s="3">
        <v>9.0899999999999995E-2</v>
      </c>
      <c r="U48" s="3">
        <v>9.0899999999999995E-2</v>
      </c>
      <c r="V48" s="3">
        <v>9.0899999999999995E-2</v>
      </c>
      <c r="W48" s="3">
        <v>9.0899999999999995E-2</v>
      </c>
      <c r="X48" s="3">
        <v>9.0899999999999995E-2</v>
      </c>
      <c r="Y48" s="39">
        <v>9.0899999999999995E-2</v>
      </c>
      <c r="Z48" s="42">
        <f t="shared" si="1"/>
        <v>0.5454</v>
      </c>
    </row>
    <row r="49" spans="1:27" ht="90.75" customHeight="1">
      <c r="A49" s="64"/>
      <c r="B49" s="61"/>
      <c r="C49" s="56"/>
      <c r="D49" s="50"/>
      <c r="E49" s="50"/>
      <c r="F49" s="58"/>
      <c r="G49" s="54"/>
      <c r="H49" s="54"/>
      <c r="I49" s="16" t="s">
        <v>221</v>
      </c>
      <c r="J49" s="8" t="s">
        <v>234</v>
      </c>
      <c r="K49" s="5">
        <v>0.5</v>
      </c>
      <c r="L49" s="8" t="s">
        <v>169</v>
      </c>
      <c r="M49" s="29" t="s">
        <v>248</v>
      </c>
      <c r="N49" s="11"/>
      <c r="O49" s="11"/>
      <c r="P49" s="5">
        <v>0.25</v>
      </c>
      <c r="Q49" s="5"/>
      <c r="R49" s="5"/>
      <c r="S49" s="5">
        <v>0.25</v>
      </c>
      <c r="T49" s="9"/>
      <c r="U49" s="9"/>
      <c r="V49" s="9">
        <v>0.25</v>
      </c>
      <c r="W49" s="9"/>
      <c r="X49" s="9"/>
      <c r="Y49" s="40">
        <v>0.25</v>
      </c>
      <c r="Z49" s="42"/>
    </row>
    <row r="50" spans="1:27" ht="120" customHeight="1">
      <c r="A50" s="64"/>
      <c r="B50" s="61"/>
      <c r="C50" s="18" t="s">
        <v>37</v>
      </c>
      <c r="D50" s="8" t="s">
        <v>88</v>
      </c>
      <c r="E50" s="8" t="s">
        <v>91</v>
      </c>
      <c r="F50" s="3">
        <v>0.33300000000000002</v>
      </c>
      <c r="G50" s="11">
        <v>100</v>
      </c>
      <c r="H50" s="11" t="s">
        <v>94</v>
      </c>
      <c r="I50" s="16" t="s">
        <v>166</v>
      </c>
      <c r="J50" s="8" t="s">
        <v>235</v>
      </c>
      <c r="K50" s="5">
        <v>1</v>
      </c>
      <c r="L50" s="8" t="s">
        <v>169</v>
      </c>
      <c r="M50" s="29" t="s">
        <v>248</v>
      </c>
      <c r="N50" s="11"/>
      <c r="O50" s="11"/>
      <c r="P50" s="5">
        <v>0.25</v>
      </c>
      <c r="Q50" s="5"/>
      <c r="R50" s="5"/>
      <c r="S50" s="5">
        <v>0.25</v>
      </c>
      <c r="T50" s="9"/>
      <c r="U50" s="9"/>
      <c r="V50" s="9">
        <v>0.25</v>
      </c>
      <c r="W50" s="9"/>
      <c r="X50" s="9"/>
      <c r="Y50" s="40">
        <v>0.25</v>
      </c>
      <c r="Z50" s="42">
        <f t="shared" si="1"/>
        <v>0.5</v>
      </c>
    </row>
    <row r="51" spans="1:27" ht="123" customHeight="1">
      <c r="A51" s="64"/>
      <c r="B51" s="61"/>
      <c r="C51" s="55" t="s">
        <v>93</v>
      </c>
      <c r="D51" s="49" t="s">
        <v>89</v>
      </c>
      <c r="E51" s="49" t="s">
        <v>92</v>
      </c>
      <c r="F51" s="57">
        <v>0.33400000000000002</v>
      </c>
      <c r="G51" s="53">
        <v>1</v>
      </c>
      <c r="H51" s="53" t="s">
        <v>30</v>
      </c>
      <c r="I51" s="16" t="s">
        <v>167</v>
      </c>
      <c r="J51" s="8" t="s">
        <v>237</v>
      </c>
      <c r="K51" s="5">
        <v>0.9</v>
      </c>
      <c r="L51" s="8" t="s">
        <v>169</v>
      </c>
      <c r="M51" s="29" t="s">
        <v>248</v>
      </c>
      <c r="N51" s="11"/>
      <c r="O51" s="11"/>
      <c r="P51" s="5"/>
      <c r="Q51" s="5"/>
      <c r="R51" s="5"/>
      <c r="S51" s="5"/>
      <c r="T51" s="5">
        <v>1</v>
      </c>
      <c r="U51" s="3"/>
      <c r="V51" s="11"/>
      <c r="W51" s="3"/>
      <c r="X51" s="11"/>
      <c r="Y51" s="39"/>
      <c r="Z51" s="42">
        <f t="shared" si="1"/>
        <v>1</v>
      </c>
    </row>
    <row r="52" spans="1:27" ht="123" customHeight="1">
      <c r="A52" s="65"/>
      <c r="B52" s="62"/>
      <c r="C52" s="56"/>
      <c r="D52" s="50"/>
      <c r="E52" s="50"/>
      <c r="F52" s="58"/>
      <c r="G52" s="54"/>
      <c r="H52" s="54"/>
      <c r="I52" s="16" t="s">
        <v>168</v>
      </c>
      <c r="J52" s="8" t="s">
        <v>238</v>
      </c>
      <c r="K52" s="5">
        <v>0.1</v>
      </c>
      <c r="L52" s="8" t="s">
        <v>169</v>
      </c>
      <c r="M52" s="29" t="s">
        <v>248</v>
      </c>
      <c r="N52" s="11"/>
      <c r="O52" s="11"/>
      <c r="P52" s="5"/>
      <c r="Q52" s="5"/>
      <c r="R52" s="5"/>
      <c r="S52" s="5"/>
      <c r="T52" s="5"/>
      <c r="U52" s="3"/>
      <c r="V52" s="11"/>
      <c r="W52" s="3"/>
      <c r="X52" s="11"/>
      <c r="Y52" s="39">
        <v>1</v>
      </c>
      <c r="Z52" s="42"/>
    </row>
    <row r="53" spans="1:27" s="31" customFormat="1" ht="12.75" customHeight="1">
      <c r="A53" s="66" t="s">
        <v>0</v>
      </c>
      <c r="B53" s="67"/>
      <c r="C53" s="68" t="s">
        <v>95</v>
      </c>
      <c r="D53" s="68"/>
      <c r="E53" s="68"/>
      <c r="F53" s="68"/>
      <c r="G53" s="68"/>
      <c r="H53" s="68"/>
      <c r="I53" s="68"/>
      <c r="J53" s="68"/>
      <c r="K53" s="68"/>
      <c r="L53" s="68"/>
      <c r="M53" s="68"/>
      <c r="N53" s="68"/>
      <c r="O53" s="68"/>
      <c r="P53" s="68"/>
      <c r="Q53" s="68"/>
      <c r="R53" s="68"/>
      <c r="S53" s="68"/>
      <c r="T53" s="68"/>
      <c r="U53" s="68"/>
      <c r="V53" s="68"/>
      <c r="W53" s="68"/>
      <c r="X53" s="68"/>
      <c r="Y53" s="69"/>
      <c r="Z53" s="12"/>
      <c r="AA53" s="32"/>
    </row>
    <row r="54" spans="1:27" s="31" customFormat="1" ht="12.75">
      <c r="A54" s="70" t="s">
        <v>74</v>
      </c>
      <c r="B54" s="71"/>
      <c r="C54" s="68" t="s">
        <v>83</v>
      </c>
      <c r="D54" s="68"/>
      <c r="E54" s="68"/>
      <c r="F54" s="68"/>
      <c r="G54" s="68"/>
      <c r="H54" s="68"/>
      <c r="I54" s="68"/>
      <c r="J54" s="68"/>
      <c r="K54" s="68"/>
      <c r="L54" s="68"/>
      <c r="M54" s="68"/>
      <c r="N54" s="68"/>
      <c r="O54" s="68"/>
      <c r="P54" s="68"/>
      <c r="Q54" s="68"/>
      <c r="R54" s="68"/>
      <c r="S54" s="68"/>
      <c r="T54" s="68"/>
      <c r="U54" s="68"/>
      <c r="V54" s="68"/>
      <c r="W54" s="68"/>
      <c r="X54" s="68"/>
      <c r="Y54" s="69"/>
      <c r="Z54" s="12"/>
      <c r="AA54" s="32"/>
    </row>
    <row r="55" spans="1:27" s="31" customFormat="1" ht="33" customHeight="1">
      <c r="A55" s="78" t="s">
        <v>1</v>
      </c>
      <c r="B55" s="79"/>
      <c r="C55" s="110" t="s">
        <v>84</v>
      </c>
      <c r="D55" s="110"/>
      <c r="E55" s="110"/>
      <c r="F55" s="110"/>
      <c r="G55" s="110"/>
      <c r="H55" s="110"/>
      <c r="I55" s="110"/>
      <c r="J55" s="110"/>
      <c r="K55" s="110"/>
      <c r="L55" s="110"/>
      <c r="M55" s="110"/>
      <c r="N55" s="110"/>
      <c r="O55" s="110"/>
      <c r="P55" s="110"/>
      <c r="Q55" s="110"/>
      <c r="R55" s="110"/>
      <c r="S55" s="110"/>
      <c r="T55" s="110"/>
      <c r="U55" s="110"/>
      <c r="V55" s="110"/>
      <c r="W55" s="110"/>
      <c r="X55" s="110"/>
      <c r="Y55" s="111"/>
      <c r="Z55" s="12"/>
      <c r="AA55" s="32"/>
    </row>
    <row r="56" spans="1:27" s="31" customFormat="1" ht="16.5" customHeight="1">
      <c r="A56" s="72" t="s">
        <v>76</v>
      </c>
      <c r="B56" s="73"/>
      <c r="C56" s="106" t="s">
        <v>95</v>
      </c>
      <c r="D56" s="107"/>
      <c r="E56" s="107"/>
      <c r="F56" s="107"/>
      <c r="G56" s="107"/>
      <c r="H56" s="107"/>
      <c r="I56" s="107"/>
      <c r="J56" s="107"/>
      <c r="K56" s="107"/>
      <c r="L56" s="107"/>
      <c r="M56" s="107"/>
      <c r="N56" s="107"/>
      <c r="O56" s="107"/>
      <c r="P56" s="107"/>
      <c r="Q56" s="107"/>
      <c r="R56" s="107"/>
      <c r="S56" s="107"/>
      <c r="T56" s="107"/>
      <c r="U56" s="107"/>
      <c r="V56" s="107"/>
      <c r="W56" s="107"/>
      <c r="X56" s="107"/>
      <c r="Y56" s="107"/>
      <c r="Z56" s="12"/>
      <c r="AA56" s="32"/>
    </row>
    <row r="57" spans="1:27" s="33" customFormat="1" ht="12.75">
      <c r="A57" s="80" t="s">
        <v>2</v>
      </c>
      <c r="B57" s="59" t="s">
        <v>3</v>
      </c>
      <c r="C57" s="59" t="s">
        <v>4</v>
      </c>
      <c r="D57" s="59" t="s">
        <v>5</v>
      </c>
      <c r="E57" s="103" t="s">
        <v>66</v>
      </c>
      <c r="F57" s="59" t="s">
        <v>6</v>
      </c>
      <c r="G57" s="59" t="s">
        <v>7</v>
      </c>
      <c r="H57" s="59" t="s">
        <v>8</v>
      </c>
      <c r="I57" s="59" t="s">
        <v>9</v>
      </c>
      <c r="J57" s="59" t="s">
        <v>10</v>
      </c>
      <c r="K57" s="59" t="s">
        <v>11</v>
      </c>
      <c r="L57" s="59" t="s">
        <v>12</v>
      </c>
      <c r="M57" s="59" t="s">
        <v>13</v>
      </c>
      <c r="N57" s="76" t="s">
        <v>14</v>
      </c>
      <c r="O57" s="76"/>
      <c r="P57" s="76"/>
      <c r="Q57" s="76"/>
      <c r="R57" s="76"/>
      <c r="S57" s="76"/>
      <c r="T57" s="76"/>
      <c r="U57" s="76"/>
      <c r="V57" s="76"/>
      <c r="W57" s="76"/>
      <c r="X57" s="76"/>
      <c r="Y57" s="77"/>
      <c r="Z57" s="42"/>
    </row>
    <row r="58" spans="1:27" s="33" customFormat="1" ht="12.75">
      <c r="A58" s="80"/>
      <c r="B58" s="59"/>
      <c r="C58" s="59"/>
      <c r="D58" s="59"/>
      <c r="E58" s="104"/>
      <c r="F58" s="59"/>
      <c r="G58" s="59"/>
      <c r="H58" s="59"/>
      <c r="I58" s="59"/>
      <c r="J58" s="59"/>
      <c r="K58" s="59"/>
      <c r="L58" s="59"/>
      <c r="M58" s="59"/>
      <c r="N58" s="6" t="s">
        <v>15</v>
      </c>
      <c r="O58" s="6" t="s">
        <v>16</v>
      </c>
      <c r="P58" s="6" t="s">
        <v>17</v>
      </c>
      <c r="Q58" s="6" t="s">
        <v>18</v>
      </c>
      <c r="R58" s="6" t="s">
        <v>19</v>
      </c>
      <c r="S58" s="6" t="s">
        <v>20</v>
      </c>
      <c r="T58" s="6" t="s">
        <v>21</v>
      </c>
      <c r="U58" s="6" t="s">
        <v>18</v>
      </c>
      <c r="V58" s="6" t="s">
        <v>22</v>
      </c>
      <c r="W58" s="6" t="s">
        <v>23</v>
      </c>
      <c r="X58" s="6" t="s">
        <v>24</v>
      </c>
      <c r="Y58" s="37" t="s">
        <v>25</v>
      </c>
      <c r="Z58" s="42"/>
    </row>
    <row r="59" spans="1:27" s="33" customFormat="1" ht="12.75">
      <c r="A59" s="80"/>
      <c r="B59" s="59"/>
      <c r="C59" s="59"/>
      <c r="D59" s="59"/>
      <c r="E59" s="105"/>
      <c r="F59" s="59"/>
      <c r="G59" s="59"/>
      <c r="H59" s="59"/>
      <c r="I59" s="59"/>
      <c r="J59" s="59"/>
      <c r="K59" s="59"/>
      <c r="L59" s="59"/>
      <c r="M59" s="59"/>
      <c r="N59" s="6" t="s">
        <v>26</v>
      </c>
      <c r="O59" s="6" t="s">
        <v>26</v>
      </c>
      <c r="P59" s="6" t="s">
        <v>26</v>
      </c>
      <c r="Q59" s="6" t="s">
        <v>26</v>
      </c>
      <c r="R59" s="6" t="s">
        <v>26</v>
      </c>
      <c r="S59" s="6" t="s">
        <v>26</v>
      </c>
      <c r="T59" s="6" t="s">
        <v>26</v>
      </c>
      <c r="U59" s="2" t="s">
        <v>26</v>
      </c>
      <c r="V59" s="2" t="s">
        <v>27</v>
      </c>
      <c r="W59" s="2" t="s">
        <v>27</v>
      </c>
      <c r="X59" s="2" t="s">
        <v>27</v>
      </c>
      <c r="Y59" s="38" t="s">
        <v>27</v>
      </c>
      <c r="Z59" s="42"/>
    </row>
    <row r="60" spans="1:27" ht="110.25" customHeight="1">
      <c r="A60" s="112" t="s">
        <v>38</v>
      </c>
      <c r="B60" s="114" t="s">
        <v>175</v>
      </c>
      <c r="C60" s="18" t="s">
        <v>171</v>
      </c>
      <c r="D60" s="8" t="s">
        <v>96</v>
      </c>
      <c r="E60" s="19" t="s">
        <v>98</v>
      </c>
      <c r="F60" s="5">
        <v>1</v>
      </c>
      <c r="G60" s="11">
        <v>100</v>
      </c>
      <c r="H60" s="11" t="s">
        <v>94</v>
      </c>
      <c r="I60" s="16" t="s">
        <v>173</v>
      </c>
      <c r="J60" s="8" t="s">
        <v>176</v>
      </c>
      <c r="K60" s="10">
        <v>1</v>
      </c>
      <c r="L60" s="8" t="s">
        <v>169</v>
      </c>
      <c r="M60" s="8" t="s">
        <v>248</v>
      </c>
      <c r="N60" s="3">
        <v>8.3299999999999999E-2</v>
      </c>
      <c r="O60" s="3">
        <v>8.3299999999999999E-2</v>
      </c>
      <c r="P60" s="3">
        <v>8.3299999999999999E-2</v>
      </c>
      <c r="Q60" s="3">
        <v>8.3299999999999999E-2</v>
      </c>
      <c r="R60" s="3">
        <v>8.3299999999999999E-2</v>
      </c>
      <c r="S60" s="3">
        <v>8.3299999999999999E-2</v>
      </c>
      <c r="T60" s="3">
        <v>8.3299999999999999E-2</v>
      </c>
      <c r="U60" s="3">
        <v>8.3299999999999999E-2</v>
      </c>
      <c r="V60" s="3">
        <v>8.3299999999999999E-2</v>
      </c>
      <c r="W60" s="3">
        <v>8.3299999999999999E-2</v>
      </c>
      <c r="X60" s="3">
        <v>8.3299999999999999E-2</v>
      </c>
      <c r="Y60" s="39">
        <v>8.3299999999999999E-2</v>
      </c>
      <c r="Z60" s="5">
        <f t="shared" si="1"/>
        <v>0.49979999999999997</v>
      </c>
    </row>
    <row r="61" spans="1:27" ht="156" customHeight="1">
      <c r="A61" s="112"/>
      <c r="B61" s="114"/>
      <c r="C61" s="18" t="s">
        <v>172</v>
      </c>
      <c r="D61" s="8" t="s">
        <v>97</v>
      </c>
      <c r="E61" s="8" t="s">
        <v>99</v>
      </c>
      <c r="F61" s="5">
        <v>1</v>
      </c>
      <c r="G61" s="11">
        <v>100</v>
      </c>
      <c r="H61" s="11" t="s">
        <v>94</v>
      </c>
      <c r="I61" s="16" t="s">
        <v>174</v>
      </c>
      <c r="J61" s="8" t="s">
        <v>177</v>
      </c>
      <c r="K61" s="10">
        <v>1</v>
      </c>
      <c r="L61" s="8" t="s">
        <v>169</v>
      </c>
      <c r="M61" s="29" t="s">
        <v>248</v>
      </c>
      <c r="N61" s="3">
        <v>8.3299999999999999E-2</v>
      </c>
      <c r="O61" s="3">
        <v>8.3299999999999999E-2</v>
      </c>
      <c r="P61" s="3">
        <v>8.3299999999999999E-2</v>
      </c>
      <c r="Q61" s="3">
        <v>8.3299999999999999E-2</v>
      </c>
      <c r="R61" s="3">
        <v>8.3299999999999999E-2</v>
      </c>
      <c r="S61" s="3">
        <v>8.3299999999999999E-2</v>
      </c>
      <c r="T61" s="3">
        <v>8.3299999999999999E-2</v>
      </c>
      <c r="U61" s="3">
        <v>8.3299999999999999E-2</v>
      </c>
      <c r="V61" s="3">
        <v>8.3299999999999999E-2</v>
      </c>
      <c r="W61" s="3">
        <v>8.3299999999999999E-2</v>
      </c>
      <c r="X61" s="3">
        <v>8.3299999999999999E-2</v>
      </c>
      <c r="Y61" s="39">
        <v>8.3299999999999999E-2</v>
      </c>
      <c r="Z61" s="5">
        <f t="shared" si="1"/>
        <v>0.49979999999999997</v>
      </c>
    </row>
    <row r="62" spans="1:27" s="31" customFormat="1" ht="12.75" customHeight="1">
      <c r="A62" s="66" t="s">
        <v>207</v>
      </c>
      <c r="B62" s="67"/>
      <c r="C62" s="68" t="s">
        <v>231</v>
      </c>
      <c r="D62" s="68"/>
      <c r="E62" s="68"/>
      <c r="F62" s="68"/>
      <c r="G62" s="68"/>
      <c r="H62" s="68"/>
      <c r="I62" s="68"/>
      <c r="J62" s="68"/>
      <c r="K62" s="68"/>
      <c r="L62" s="68"/>
      <c r="M62" s="68"/>
      <c r="N62" s="68"/>
      <c r="O62" s="68"/>
      <c r="P62" s="68"/>
      <c r="Q62" s="68"/>
      <c r="R62" s="68"/>
      <c r="S62" s="68"/>
      <c r="T62" s="68"/>
      <c r="U62" s="68"/>
      <c r="V62" s="68"/>
      <c r="W62" s="68"/>
      <c r="X62" s="68"/>
      <c r="Y62" s="69"/>
      <c r="Z62" s="12"/>
      <c r="AA62" s="32"/>
    </row>
    <row r="63" spans="1:27" s="31" customFormat="1" ht="12.75">
      <c r="A63" s="70" t="s">
        <v>74</v>
      </c>
      <c r="B63" s="71"/>
      <c r="C63" s="68" t="s">
        <v>83</v>
      </c>
      <c r="D63" s="68"/>
      <c r="E63" s="68"/>
      <c r="F63" s="68"/>
      <c r="G63" s="68"/>
      <c r="H63" s="68"/>
      <c r="I63" s="68"/>
      <c r="J63" s="68"/>
      <c r="K63" s="68"/>
      <c r="L63" s="68"/>
      <c r="M63" s="68"/>
      <c r="N63" s="68"/>
      <c r="O63" s="68"/>
      <c r="P63" s="68"/>
      <c r="Q63" s="68"/>
      <c r="R63" s="68"/>
      <c r="S63" s="68"/>
      <c r="T63" s="68"/>
      <c r="U63" s="68"/>
      <c r="V63" s="68"/>
      <c r="W63" s="68"/>
      <c r="X63" s="68"/>
      <c r="Y63" s="69"/>
      <c r="Z63" s="12"/>
      <c r="AA63" s="32"/>
    </row>
    <row r="64" spans="1:27" s="31" customFormat="1" ht="12.75">
      <c r="A64" s="78" t="s">
        <v>1</v>
      </c>
      <c r="B64" s="79"/>
      <c r="C64" s="110" t="s">
        <v>84</v>
      </c>
      <c r="D64" s="110"/>
      <c r="E64" s="110"/>
      <c r="F64" s="110"/>
      <c r="G64" s="110"/>
      <c r="H64" s="110"/>
      <c r="I64" s="110"/>
      <c r="J64" s="110"/>
      <c r="K64" s="110"/>
      <c r="L64" s="110"/>
      <c r="M64" s="110"/>
      <c r="N64" s="110"/>
      <c r="O64" s="110"/>
      <c r="P64" s="110"/>
      <c r="Q64" s="110"/>
      <c r="R64" s="110"/>
      <c r="S64" s="110"/>
      <c r="T64" s="110"/>
      <c r="U64" s="110"/>
      <c r="V64" s="110"/>
      <c r="W64" s="110"/>
      <c r="X64" s="110"/>
      <c r="Y64" s="111"/>
      <c r="Z64" s="12"/>
      <c r="AA64" s="32"/>
    </row>
    <row r="65" spans="1:27" s="31" customFormat="1" ht="18" customHeight="1">
      <c r="A65" s="72" t="s">
        <v>76</v>
      </c>
      <c r="B65" s="73"/>
      <c r="C65" s="106" t="s">
        <v>100</v>
      </c>
      <c r="D65" s="107"/>
      <c r="E65" s="107"/>
      <c r="F65" s="107"/>
      <c r="G65" s="107"/>
      <c r="H65" s="107"/>
      <c r="I65" s="107"/>
      <c r="J65" s="107"/>
      <c r="K65" s="107"/>
      <c r="L65" s="107"/>
      <c r="M65" s="107"/>
      <c r="N65" s="107"/>
      <c r="O65" s="107"/>
      <c r="P65" s="107"/>
      <c r="Q65" s="107"/>
      <c r="R65" s="107"/>
      <c r="S65" s="107"/>
      <c r="T65" s="107"/>
      <c r="U65" s="107"/>
      <c r="V65" s="107"/>
      <c r="W65" s="107"/>
      <c r="X65" s="107"/>
      <c r="Y65" s="107"/>
      <c r="Z65" s="12"/>
      <c r="AA65" s="32"/>
    </row>
    <row r="66" spans="1:27" s="33" customFormat="1" ht="12.75">
      <c r="A66" s="80" t="s">
        <v>2</v>
      </c>
      <c r="B66" s="59" t="s">
        <v>3</v>
      </c>
      <c r="C66" s="59" t="s">
        <v>4</v>
      </c>
      <c r="D66" s="59" t="s">
        <v>5</v>
      </c>
      <c r="E66" s="103" t="s">
        <v>66</v>
      </c>
      <c r="F66" s="59" t="s">
        <v>6</v>
      </c>
      <c r="G66" s="59" t="s">
        <v>7</v>
      </c>
      <c r="H66" s="59" t="s">
        <v>8</v>
      </c>
      <c r="I66" s="59" t="s">
        <v>9</v>
      </c>
      <c r="J66" s="59" t="s">
        <v>10</v>
      </c>
      <c r="K66" s="59" t="s">
        <v>11</v>
      </c>
      <c r="L66" s="59" t="s">
        <v>12</v>
      </c>
      <c r="M66" s="59" t="s">
        <v>13</v>
      </c>
      <c r="N66" s="76" t="s">
        <v>14</v>
      </c>
      <c r="O66" s="76"/>
      <c r="P66" s="76"/>
      <c r="Q66" s="76"/>
      <c r="R66" s="76"/>
      <c r="S66" s="76"/>
      <c r="T66" s="76"/>
      <c r="U66" s="76"/>
      <c r="V66" s="76"/>
      <c r="W66" s="76"/>
      <c r="X66" s="76"/>
      <c r="Y66" s="77"/>
      <c r="Z66" s="42"/>
    </row>
    <row r="67" spans="1:27" s="33" customFormat="1" ht="12.75">
      <c r="A67" s="80"/>
      <c r="B67" s="59"/>
      <c r="C67" s="59"/>
      <c r="D67" s="59"/>
      <c r="E67" s="104"/>
      <c r="F67" s="59"/>
      <c r="G67" s="59"/>
      <c r="H67" s="59"/>
      <c r="I67" s="59"/>
      <c r="J67" s="59"/>
      <c r="K67" s="59"/>
      <c r="L67" s="59"/>
      <c r="M67" s="59"/>
      <c r="N67" s="6" t="s">
        <v>15</v>
      </c>
      <c r="O67" s="6" t="s">
        <v>16</v>
      </c>
      <c r="P67" s="6" t="s">
        <v>17</v>
      </c>
      <c r="Q67" s="6" t="s">
        <v>18</v>
      </c>
      <c r="R67" s="6" t="s">
        <v>19</v>
      </c>
      <c r="S67" s="6" t="s">
        <v>20</v>
      </c>
      <c r="T67" s="6" t="s">
        <v>21</v>
      </c>
      <c r="U67" s="6" t="s">
        <v>18</v>
      </c>
      <c r="V67" s="6" t="s">
        <v>22</v>
      </c>
      <c r="W67" s="6" t="s">
        <v>23</v>
      </c>
      <c r="X67" s="6" t="s">
        <v>24</v>
      </c>
      <c r="Y67" s="37" t="s">
        <v>25</v>
      </c>
      <c r="Z67" s="42"/>
    </row>
    <row r="68" spans="1:27" s="33" customFormat="1" ht="12.75">
      <c r="A68" s="80"/>
      <c r="B68" s="59"/>
      <c r="C68" s="59"/>
      <c r="D68" s="59"/>
      <c r="E68" s="105"/>
      <c r="F68" s="59"/>
      <c r="G68" s="59"/>
      <c r="H68" s="59"/>
      <c r="I68" s="59"/>
      <c r="J68" s="59"/>
      <c r="K68" s="59"/>
      <c r="L68" s="59"/>
      <c r="M68" s="59"/>
      <c r="N68" s="6" t="s">
        <v>26</v>
      </c>
      <c r="O68" s="6" t="s">
        <v>26</v>
      </c>
      <c r="P68" s="6" t="s">
        <v>26</v>
      </c>
      <c r="Q68" s="6" t="s">
        <v>26</v>
      </c>
      <c r="R68" s="6" t="s">
        <v>26</v>
      </c>
      <c r="S68" s="6" t="s">
        <v>26</v>
      </c>
      <c r="T68" s="6" t="s">
        <v>26</v>
      </c>
      <c r="U68" s="2" t="s">
        <v>26</v>
      </c>
      <c r="V68" s="2" t="s">
        <v>27</v>
      </c>
      <c r="W68" s="2" t="s">
        <v>27</v>
      </c>
      <c r="X68" s="2" t="s">
        <v>27</v>
      </c>
      <c r="Y68" s="38" t="s">
        <v>27</v>
      </c>
      <c r="Z68" s="42"/>
    </row>
    <row r="69" spans="1:27" ht="138.75" customHeight="1">
      <c r="A69" s="17" t="s">
        <v>39</v>
      </c>
      <c r="B69" s="24" t="s">
        <v>178</v>
      </c>
      <c r="C69" s="18" t="s">
        <v>40</v>
      </c>
      <c r="D69" s="8" t="s">
        <v>180</v>
      </c>
      <c r="E69" s="8" t="s">
        <v>101</v>
      </c>
      <c r="F69" s="5">
        <v>1</v>
      </c>
      <c r="G69" s="8">
        <v>0.25</v>
      </c>
      <c r="H69" s="11" t="s">
        <v>30</v>
      </c>
      <c r="I69" s="16" t="s">
        <v>179</v>
      </c>
      <c r="J69" s="8" t="s">
        <v>239</v>
      </c>
      <c r="K69" s="5">
        <v>1</v>
      </c>
      <c r="L69" s="8" t="s">
        <v>169</v>
      </c>
      <c r="M69" s="8" t="s">
        <v>248</v>
      </c>
      <c r="N69" s="11"/>
      <c r="O69" s="5"/>
      <c r="P69" s="5"/>
      <c r="Q69" s="5"/>
      <c r="R69" s="11"/>
      <c r="S69" s="11"/>
      <c r="T69" s="3"/>
      <c r="U69" s="3"/>
      <c r="V69" s="3"/>
      <c r="W69" s="3"/>
      <c r="X69" s="3"/>
      <c r="Y69" s="39">
        <v>1</v>
      </c>
      <c r="Z69" s="42">
        <f t="shared" ref="Z69" si="2">SUM(T69+U69+V69+W69+X69+Y69)</f>
        <v>1</v>
      </c>
    </row>
    <row r="70" spans="1:27" s="31" customFormat="1" ht="12.75" customHeight="1">
      <c r="A70" s="66" t="s">
        <v>207</v>
      </c>
      <c r="B70" s="67"/>
      <c r="C70" s="68" t="s">
        <v>227</v>
      </c>
      <c r="D70" s="68"/>
      <c r="E70" s="68"/>
      <c r="F70" s="68"/>
      <c r="G70" s="68"/>
      <c r="H70" s="68"/>
      <c r="I70" s="68"/>
      <c r="J70" s="68"/>
      <c r="K70" s="68"/>
      <c r="L70" s="68"/>
      <c r="M70" s="68"/>
      <c r="N70" s="68"/>
      <c r="O70" s="68"/>
      <c r="P70" s="68"/>
      <c r="Q70" s="68"/>
      <c r="R70" s="68"/>
      <c r="S70" s="68"/>
      <c r="T70" s="68"/>
      <c r="U70" s="68"/>
      <c r="V70" s="68"/>
      <c r="W70" s="68"/>
      <c r="X70" s="68"/>
      <c r="Y70" s="69"/>
      <c r="Z70" s="12"/>
      <c r="AA70" s="32"/>
    </row>
    <row r="71" spans="1:27" s="31" customFormat="1" ht="12.75">
      <c r="A71" s="70" t="s">
        <v>74</v>
      </c>
      <c r="B71" s="71"/>
      <c r="C71" s="68" t="s">
        <v>83</v>
      </c>
      <c r="D71" s="68"/>
      <c r="E71" s="68"/>
      <c r="F71" s="68"/>
      <c r="G71" s="68"/>
      <c r="H71" s="68"/>
      <c r="I71" s="68"/>
      <c r="J71" s="68"/>
      <c r="K71" s="68"/>
      <c r="L71" s="68"/>
      <c r="M71" s="68"/>
      <c r="N71" s="68"/>
      <c r="O71" s="68"/>
      <c r="P71" s="68"/>
      <c r="Q71" s="68"/>
      <c r="R71" s="68"/>
      <c r="S71" s="68"/>
      <c r="T71" s="68"/>
      <c r="U71" s="68"/>
      <c r="V71" s="68"/>
      <c r="W71" s="68"/>
      <c r="X71" s="68"/>
      <c r="Y71" s="69"/>
      <c r="Z71" s="12"/>
      <c r="AA71" s="32"/>
    </row>
    <row r="72" spans="1:27" s="31" customFormat="1" ht="12.75">
      <c r="A72" s="78" t="s">
        <v>1</v>
      </c>
      <c r="B72" s="79"/>
      <c r="C72" s="110" t="s">
        <v>84</v>
      </c>
      <c r="D72" s="110"/>
      <c r="E72" s="110"/>
      <c r="F72" s="110"/>
      <c r="G72" s="110"/>
      <c r="H72" s="110"/>
      <c r="I72" s="110"/>
      <c r="J72" s="110"/>
      <c r="K72" s="110"/>
      <c r="L72" s="110"/>
      <c r="M72" s="110"/>
      <c r="N72" s="110"/>
      <c r="O72" s="110"/>
      <c r="P72" s="110"/>
      <c r="Q72" s="110"/>
      <c r="R72" s="110"/>
      <c r="S72" s="110"/>
      <c r="T72" s="110"/>
      <c r="U72" s="110"/>
      <c r="V72" s="110"/>
      <c r="W72" s="110"/>
      <c r="X72" s="110"/>
      <c r="Y72" s="111"/>
      <c r="Z72" s="12"/>
      <c r="AA72" s="32"/>
    </row>
    <row r="73" spans="1:27" s="31" customFormat="1" ht="18" customHeight="1">
      <c r="A73" s="72" t="s">
        <v>76</v>
      </c>
      <c r="B73" s="73"/>
      <c r="C73" s="106" t="s">
        <v>102</v>
      </c>
      <c r="D73" s="107"/>
      <c r="E73" s="107"/>
      <c r="F73" s="107"/>
      <c r="G73" s="107"/>
      <c r="H73" s="107"/>
      <c r="I73" s="107"/>
      <c r="J73" s="107"/>
      <c r="K73" s="107"/>
      <c r="L73" s="107"/>
      <c r="M73" s="107"/>
      <c r="N73" s="107"/>
      <c r="O73" s="107"/>
      <c r="P73" s="107"/>
      <c r="Q73" s="107"/>
      <c r="R73" s="107"/>
      <c r="S73" s="107"/>
      <c r="T73" s="107"/>
      <c r="U73" s="107"/>
      <c r="V73" s="107"/>
      <c r="W73" s="107"/>
      <c r="X73" s="107"/>
      <c r="Y73" s="107"/>
      <c r="Z73" s="12"/>
      <c r="AA73" s="32"/>
    </row>
    <row r="74" spans="1:27" s="33" customFormat="1" ht="12.75">
      <c r="A74" s="80" t="s">
        <v>2</v>
      </c>
      <c r="B74" s="59" t="s">
        <v>3</v>
      </c>
      <c r="C74" s="59" t="s">
        <v>4</v>
      </c>
      <c r="D74" s="59" t="s">
        <v>5</v>
      </c>
      <c r="E74" s="103" t="s">
        <v>66</v>
      </c>
      <c r="F74" s="59" t="s">
        <v>6</v>
      </c>
      <c r="G74" s="59" t="s">
        <v>7</v>
      </c>
      <c r="H74" s="59" t="s">
        <v>8</v>
      </c>
      <c r="I74" s="59" t="s">
        <v>9</v>
      </c>
      <c r="J74" s="59" t="s">
        <v>10</v>
      </c>
      <c r="K74" s="59" t="s">
        <v>11</v>
      </c>
      <c r="L74" s="59" t="s">
        <v>12</v>
      </c>
      <c r="M74" s="59" t="s">
        <v>13</v>
      </c>
      <c r="N74" s="76" t="s">
        <v>14</v>
      </c>
      <c r="O74" s="76"/>
      <c r="P74" s="76"/>
      <c r="Q74" s="76"/>
      <c r="R74" s="76"/>
      <c r="S74" s="76"/>
      <c r="T74" s="76"/>
      <c r="U74" s="76"/>
      <c r="V74" s="76"/>
      <c r="W74" s="76"/>
      <c r="X74" s="76"/>
      <c r="Y74" s="77"/>
      <c r="Z74" s="42"/>
    </row>
    <row r="75" spans="1:27" s="33" customFormat="1" ht="12.75">
      <c r="A75" s="80"/>
      <c r="B75" s="59"/>
      <c r="C75" s="59"/>
      <c r="D75" s="59"/>
      <c r="E75" s="104"/>
      <c r="F75" s="59"/>
      <c r="G75" s="59"/>
      <c r="H75" s="59"/>
      <c r="I75" s="59"/>
      <c r="J75" s="59"/>
      <c r="K75" s="59"/>
      <c r="L75" s="59"/>
      <c r="M75" s="59"/>
      <c r="N75" s="6" t="s">
        <v>15</v>
      </c>
      <c r="O75" s="6" t="s">
        <v>16</v>
      </c>
      <c r="P75" s="6" t="s">
        <v>17</v>
      </c>
      <c r="Q75" s="6" t="s">
        <v>18</v>
      </c>
      <c r="R75" s="6" t="s">
        <v>19</v>
      </c>
      <c r="S75" s="6" t="s">
        <v>20</v>
      </c>
      <c r="T75" s="6" t="s">
        <v>21</v>
      </c>
      <c r="U75" s="6" t="s">
        <v>18</v>
      </c>
      <c r="V75" s="6" t="s">
        <v>22</v>
      </c>
      <c r="W75" s="6" t="s">
        <v>23</v>
      </c>
      <c r="X75" s="6" t="s">
        <v>24</v>
      </c>
      <c r="Y75" s="37" t="s">
        <v>25</v>
      </c>
      <c r="Z75" s="42"/>
    </row>
    <row r="76" spans="1:27" s="33" customFormat="1" ht="12.75">
      <c r="A76" s="80"/>
      <c r="B76" s="59"/>
      <c r="C76" s="59"/>
      <c r="D76" s="59"/>
      <c r="E76" s="105"/>
      <c r="F76" s="59"/>
      <c r="G76" s="59"/>
      <c r="H76" s="59"/>
      <c r="I76" s="59"/>
      <c r="J76" s="59"/>
      <c r="K76" s="59"/>
      <c r="L76" s="59"/>
      <c r="M76" s="59"/>
      <c r="N76" s="6" t="s">
        <v>26</v>
      </c>
      <c r="O76" s="6" t="s">
        <v>26</v>
      </c>
      <c r="P76" s="6" t="s">
        <v>26</v>
      </c>
      <c r="Q76" s="6" t="s">
        <v>26</v>
      </c>
      <c r="R76" s="6" t="s">
        <v>26</v>
      </c>
      <c r="S76" s="6" t="s">
        <v>26</v>
      </c>
      <c r="T76" s="6" t="s">
        <v>26</v>
      </c>
      <c r="U76" s="2" t="s">
        <v>26</v>
      </c>
      <c r="V76" s="2" t="s">
        <v>27</v>
      </c>
      <c r="W76" s="2" t="s">
        <v>27</v>
      </c>
      <c r="X76" s="2" t="s">
        <v>27</v>
      </c>
      <c r="Y76" s="38" t="s">
        <v>27</v>
      </c>
      <c r="Z76" s="42"/>
    </row>
    <row r="77" spans="1:27" ht="275.25" customHeight="1">
      <c r="A77" s="63" t="s">
        <v>41</v>
      </c>
      <c r="B77" s="60" t="s">
        <v>228</v>
      </c>
      <c r="C77" s="18" t="s">
        <v>42</v>
      </c>
      <c r="D77" s="8" t="s">
        <v>103</v>
      </c>
      <c r="E77" s="8" t="s">
        <v>230</v>
      </c>
      <c r="F77" s="5">
        <v>0.25</v>
      </c>
      <c r="G77" s="8">
        <v>100</v>
      </c>
      <c r="H77" s="11" t="s">
        <v>94</v>
      </c>
      <c r="I77" s="16" t="s">
        <v>181</v>
      </c>
      <c r="J77" s="8" t="s">
        <v>185</v>
      </c>
      <c r="K77" s="5">
        <v>1</v>
      </c>
      <c r="L77" s="8" t="s">
        <v>229</v>
      </c>
      <c r="M77" s="8" t="s">
        <v>248</v>
      </c>
      <c r="N77" s="11"/>
      <c r="O77" s="5"/>
      <c r="P77" s="5">
        <v>0.25</v>
      </c>
      <c r="Q77" s="5"/>
      <c r="R77" s="11"/>
      <c r="S77" s="5">
        <v>0.25</v>
      </c>
      <c r="T77" s="11"/>
      <c r="U77" s="5"/>
      <c r="V77" s="5">
        <v>0.25</v>
      </c>
      <c r="W77" s="4"/>
      <c r="X77" s="4"/>
      <c r="Y77" s="26">
        <v>0.25</v>
      </c>
      <c r="Z77" s="42">
        <f t="shared" ref="Z77:Z78" si="3">SUM(T77+U77+V77+W77+X77+Y77)</f>
        <v>0.5</v>
      </c>
    </row>
    <row r="78" spans="1:27" ht="102" customHeight="1">
      <c r="A78" s="64"/>
      <c r="B78" s="61"/>
      <c r="C78" s="18" t="s">
        <v>43</v>
      </c>
      <c r="D78" s="8" t="s">
        <v>104</v>
      </c>
      <c r="E78" s="8" t="s">
        <v>107</v>
      </c>
      <c r="F78" s="5">
        <v>0.25</v>
      </c>
      <c r="G78" s="8">
        <v>2</v>
      </c>
      <c r="H78" s="11" t="s">
        <v>30</v>
      </c>
      <c r="I78" s="16" t="s">
        <v>182</v>
      </c>
      <c r="J78" s="8" t="s">
        <v>186</v>
      </c>
      <c r="K78" s="5">
        <v>1</v>
      </c>
      <c r="L78" s="8" t="s">
        <v>169</v>
      </c>
      <c r="M78" s="29" t="s">
        <v>248</v>
      </c>
      <c r="N78" s="11"/>
      <c r="O78" s="3"/>
      <c r="P78" s="5"/>
      <c r="Q78" s="5"/>
      <c r="R78" s="11"/>
      <c r="S78" s="5"/>
      <c r="T78" s="11"/>
      <c r="U78" s="5"/>
      <c r="V78" s="5"/>
      <c r="W78" s="4"/>
      <c r="X78" s="4"/>
      <c r="Y78" s="26">
        <v>1</v>
      </c>
      <c r="Z78" s="42">
        <f t="shared" si="3"/>
        <v>1</v>
      </c>
    </row>
    <row r="79" spans="1:27" ht="72.75" customHeight="1">
      <c r="A79" s="64"/>
      <c r="B79" s="61"/>
      <c r="C79" s="18" t="s">
        <v>44</v>
      </c>
      <c r="D79" s="8" t="s">
        <v>105</v>
      </c>
      <c r="E79" s="8" t="s">
        <v>108</v>
      </c>
      <c r="F79" s="5">
        <v>0.25</v>
      </c>
      <c r="G79" s="8">
        <v>2</v>
      </c>
      <c r="H79" s="11" t="s">
        <v>30</v>
      </c>
      <c r="I79" s="13" t="s">
        <v>183</v>
      </c>
      <c r="J79" s="13" t="s">
        <v>187</v>
      </c>
      <c r="K79" s="5">
        <v>1</v>
      </c>
      <c r="L79" s="8" t="s">
        <v>169</v>
      </c>
      <c r="M79" s="29" t="s">
        <v>248</v>
      </c>
      <c r="N79" s="11"/>
      <c r="O79" s="3"/>
      <c r="P79" s="5"/>
      <c r="Q79" s="5"/>
      <c r="R79" s="11"/>
      <c r="S79" s="5">
        <v>0.5</v>
      </c>
      <c r="T79" s="11"/>
      <c r="U79" s="5"/>
      <c r="V79" s="5"/>
      <c r="W79" s="4"/>
      <c r="X79" s="4"/>
      <c r="Y79" s="26">
        <v>0.5</v>
      </c>
      <c r="Z79" s="42"/>
    </row>
    <row r="80" spans="1:27" ht="81" customHeight="1">
      <c r="A80" s="65"/>
      <c r="B80" s="62"/>
      <c r="C80" s="18" t="s">
        <v>117</v>
      </c>
      <c r="D80" s="8" t="s">
        <v>106</v>
      </c>
      <c r="E80" s="8" t="s">
        <v>188</v>
      </c>
      <c r="F80" s="5">
        <v>0.25</v>
      </c>
      <c r="G80" s="8">
        <v>100</v>
      </c>
      <c r="H80" s="11" t="s">
        <v>94</v>
      </c>
      <c r="I80" s="13" t="s">
        <v>184</v>
      </c>
      <c r="J80" s="13" t="s">
        <v>189</v>
      </c>
      <c r="K80" s="5">
        <v>1</v>
      </c>
      <c r="L80" s="8" t="s">
        <v>169</v>
      </c>
      <c r="M80" s="29" t="s">
        <v>248</v>
      </c>
      <c r="N80" s="11"/>
      <c r="O80" s="3">
        <v>9.0899999999999995E-2</v>
      </c>
      <c r="P80" s="3">
        <v>9.0899999999999995E-2</v>
      </c>
      <c r="Q80" s="3">
        <v>9.0899999999999995E-2</v>
      </c>
      <c r="R80" s="3">
        <v>9.0899999999999995E-2</v>
      </c>
      <c r="S80" s="3">
        <v>9.0899999999999995E-2</v>
      </c>
      <c r="T80" s="3">
        <v>9.0899999999999995E-2</v>
      </c>
      <c r="U80" s="3">
        <v>9.0899999999999995E-2</v>
      </c>
      <c r="V80" s="3">
        <v>9.0899999999999995E-2</v>
      </c>
      <c r="W80" s="3">
        <v>9.0899999999999995E-2</v>
      </c>
      <c r="X80" s="3">
        <v>9.0899999999999995E-2</v>
      </c>
      <c r="Y80" s="39">
        <v>9.0999999999999998E-2</v>
      </c>
      <c r="Z80" s="42"/>
    </row>
    <row r="81" spans="1:27" s="31" customFormat="1" ht="12.75" customHeight="1">
      <c r="A81" s="66" t="s">
        <v>207</v>
      </c>
      <c r="B81" s="67"/>
      <c r="C81" s="68" t="s">
        <v>223</v>
      </c>
      <c r="D81" s="68"/>
      <c r="E81" s="68"/>
      <c r="F81" s="68"/>
      <c r="G81" s="68"/>
      <c r="H81" s="68"/>
      <c r="I81" s="68"/>
      <c r="J81" s="68"/>
      <c r="K81" s="68"/>
      <c r="L81" s="68"/>
      <c r="M81" s="68"/>
      <c r="N81" s="68"/>
      <c r="O81" s="68"/>
      <c r="P81" s="68"/>
      <c r="Q81" s="68"/>
      <c r="R81" s="68"/>
      <c r="S81" s="68"/>
      <c r="T81" s="68"/>
      <c r="U81" s="68"/>
      <c r="V81" s="68"/>
      <c r="W81" s="68"/>
      <c r="X81" s="68"/>
      <c r="Y81" s="69"/>
      <c r="Z81" s="12"/>
      <c r="AA81" s="32"/>
    </row>
    <row r="82" spans="1:27" s="31" customFormat="1" ht="12.75">
      <c r="A82" s="70" t="s">
        <v>74</v>
      </c>
      <c r="B82" s="71"/>
      <c r="C82" s="68" t="s">
        <v>83</v>
      </c>
      <c r="D82" s="68"/>
      <c r="E82" s="68"/>
      <c r="F82" s="68"/>
      <c r="G82" s="68"/>
      <c r="H82" s="68"/>
      <c r="I82" s="68"/>
      <c r="J82" s="68"/>
      <c r="K82" s="68"/>
      <c r="L82" s="68"/>
      <c r="M82" s="68"/>
      <c r="N82" s="68"/>
      <c r="O82" s="68"/>
      <c r="P82" s="68"/>
      <c r="Q82" s="68"/>
      <c r="R82" s="68"/>
      <c r="S82" s="68"/>
      <c r="T82" s="68"/>
      <c r="U82" s="68"/>
      <c r="V82" s="68"/>
      <c r="W82" s="68"/>
      <c r="X82" s="68"/>
      <c r="Y82" s="69"/>
      <c r="Z82" s="12"/>
      <c r="AA82" s="32"/>
    </row>
    <row r="83" spans="1:27" s="31" customFormat="1" ht="12.75">
      <c r="A83" s="78" t="s">
        <v>1</v>
      </c>
      <c r="B83" s="79"/>
      <c r="C83" s="110" t="s">
        <v>84</v>
      </c>
      <c r="D83" s="110"/>
      <c r="E83" s="110"/>
      <c r="F83" s="110"/>
      <c r="G83" s="110"/>
      <c r="H83" s="110"/>
      <c r="I83" s="110"/>
      <c r="J83" s="110"/>
      <c r="K83" s="110"/>
      <c r="L83" s="110"/>
      <c r="M83" s="110"/>
      <c r="N83" s="110"/>
      <c r="O83" s="110"/>
      <c r="P83" s="110"/>
      <c r="Q83" s="110"/>
      <c r="R83" s="110"/>
      <c r="S83" s="110"/>
      <c r="T83" s="110"/>
      <c r="U83" s="110"/>
      <c r="V83" s="110"/>
      <c r="W83" s="110"/>
      <c r="X83" s="110"/>
      <c r="Y83" s="111"/>
      <c r="Z83" s="12"/>
      <c r="AA83" s="32"/>
    </row>
    <row r="84" spans="1:27" s="31" customFormat="1" ht="26.25" customHeight="1">
      <c r="A84" s="72" t="s">
        <v>76</v>
      </c>
      <c r="B84" s="73"/>
      <c r="C84" s="106" t="s">
        <v>109</v>
      </c>
      <c r="D84" s="107"/>
      <c r="E84" s="107"/>
      <c r="F84" s="107"/>
      <c r="G84" s="107"/>
      <c r="H84" s="107"/>
      <c r="I84" s="107"/>
      <c r="J84" s="107"/>
      <c r="K84" s="107"/>
      <c r="L84" s="107"/>
      <c r="M84" s="107"/>
      <c r="N84" s="107"/>
      <c r="O84" s="107"/>
      <c r="P84" s="107"/>
      <c r="Q84" s="107"/>
      <c r="R84" s="107"/>
      <c r="S84" s="107"/>
      <c r="T84" s="107"/>
      <c r="U84" s="107"/>
      <c r="V84" s="107"/>
      <c r="W84" s="107"/>
      <c r="X84" s="107"/>
      <c r="Y84" s="107"/>
      <c r="Z84" s="12"/>
      <c r="AA84" s="32"/>
    </row>
    <row r="85" spans="1:27" s="33" customFormat="1" ht="12.75" customHeight="1">
      <c r="A85" s="80" t="s">
        <v>2</v>
      </c>
      <c r="B85" s="59" t="s">
        <v>3</v>
      </c>
      <c r="C85" s="59" t="s">
        <v>4</v>
      </c>
      <c r="D85" s="59" t="s">
        <v>5</v>
      </c>
      <c r="E85" s="103" t="s">
        <v>66</v>
      </c>
      <c r="F85" s="59" t="s">
        <v>6</v>
      </c>
      <c r="G85" s="59" t="s">
        <v>7</v>
      </c>
      <c r="H85" s="59" t="s">
        <v>8</v>
      </c>
      <c r="I85" s="59" t="s">
        <v>9</v>
      </c>
      <c r="J85" s="59" t="s">
        <v>10</v>
      </c>
      <c r="K85" s="59" t="s">
        <v>11</v>
      </c>
      <c r="L85" s="59" t="s">
        <v>12</v>
      </c>
      <c r="M85" s="59" t="s">
        <v>13</v>
      </c>
      <c r="N85" s="76" t="s">
        <v>14</v>
      </c>
      <c r="O85" s="76"/>
      <c r="P85" s="76"/>
      <c r="Q85" s="76"/>
      <c r="R85" s="76"/>
      <c r="S85" s="76"/>
      <c r="T85" s="76"/>
      <c r="U85" s="76"/>
      <c r="V85" s="76"/>
      <c r="W85" s="76"/>
      <c r="X85" s="76"/>
      <c r="Y85" s="77"/>
      <c r="Z85" s="42">
        <f t="shared" ref="Z85:Z109" si="4">SUM(T85+U85+V85+W85+X85+Y85)</f>
        <v>0</v>
      </c>
    </row>
    <row r="86" spans="1:27" s="33" customFormat="1" ht="12.75">
      <c r="A86" s="80"/>
      <c r="B86" s="59"/>
      <c r="C86" s="59"/>
      <c r="D86" s="59"/>
      <c r="E86" s="104"/>
      <c r="F86" s="59"/>
      <c r="G86" s="59"/>
      <c r="H86" s="59"/>
      <c r="I86" s="59"/>
      <c r="J86" s="59"/>
      <c r="K86" s="59"/>
      <c r="L86" s="59"/>
      <c r="M86" s="59"/>
      <c r="N86" s="6" t="s">
        <v>15</v>
      </c>
      <c r="O86" s="6" t="s">
        <v>16</v>
      </c>
      <c r="P86" s="6" t="s">
        <v>17</v>
      </c>
      <c r="Q86" s="6" t="s">
        <v>18</v>
      </c>
      <c r="R86" s="6" t="s">
        <v>19</v>
      </c>
      <c r="S86" s="6" t="s">
        <v>20</v>
      </c>
      <c r="T86" s="6" t="s">
        <v>21</v>
      </c>
      <c r="U86" s="6" t="s">
        <v>18</v>
      </c>
      <c r="V86" s="6" t="s">
        <v>22</v>
      </c>
      <c r="W86" s="6" t="s">
        <v>23</v>
      </c>
      <c r="X86" s="6" t="s">
        <v>24</v>
      </c>
      <c r="Y86" s="37" t="s">
        <v>25</v>
      </c>
      <c r="Z86" s="42"/>
    </row>
    <row r="87" spans="1:27" s="33" customFormat="1" ht="12.75">
      <c r="A87" s="80"/>
      <c r="B87" s="59"/>
      <c r="C87" s="59"/>
      <c r="D87" s="59"/>
      <c r="E87" s="105"/>
      <c r="F87" s="59"/>
      <c r="G87" s="59"/>
      <c r="H87" s="59"/>
      <c r="I87" s="59"/>
      <c r="J87" s="59"/>
      <c r="K87" s="59"/>
      <c r="L87" s="59"/>
      <c r="M87" s="59"/>
      <c r="N87" s="6" t="s">
        <v>26</v>
      </c>
      <c r="O87" s="6" t="s">
        <v>26</v>
      </c>
      <c r="P87" s="6" t="s">
        <v>26</v>
      </c>
      <c r="Q87" s="6" t="s">
        <v>26</v>
      </c>
      <c r="R87" s="6" t="s">
        <v>26</v>
      </c>
      <c r="S87" s="6" t="s">
        <v>26</v>
      </c>
      <c r="T87" s="6" t="s">
        <v>26</v>
      </c>
      <c r="U87" s="2" t="s">
        <v>26</v>
      </c>
      <c r="V87" s="2" t="s">
        <v>27</v>
      </c>
      <c r="W87" s="2" t="s">
        <v>27</v>
      </c>
      <c r="X87" s="2" t="s">
        <v>27</v>
      </c>
      <c r="Y87" s="38" t="s">
        <v>27</v>
      </c>
      <c r="Z87" s="42"/>
    </row>
    <row r="88" spans="1:27" s="33" customFormat="1" ht="147" customHeight="1">
      <c r="A88" s="122" t="s">
        <v>46</v>
      </c>
      <c r="B88" s="113" t="s">
        <v>190</v>
      </c>
      <c r="C88" s="47" t="s">
        <v>47</v>
      </c>
      <c r="D88" s="49" t="s">
        <v>110</v>
      </c>
      <c r="E88" s="49" t="s">
        <v>113</v>
      </c>
      <c r="F88" s="51">
        <v>0.33300000000000002</v>
      </c>
      <c r="G88" s="49">
        <v>4</v>
      </c>
      <c r="H88" s="53" t="s">
        <v>30</v>
      </c>
      <c r="I88" s="18" t="s">
        <v>191</v>
      </c>
      <c r="J88" s="8" t="s">
        <v>224</v>
      </c>
      <c r="K88" s="10">
        <v>0.5</v>
      </c>
      <c r="L88" s="8" t="s">
        <v>169</v>
      </c>
      <c r="M88" s="8" t="s">
        <v>248</v>
      </c>
      <c r="N88" s="6"/>
      <c r="O88" s="6"/>
      <c r="P88" s="10">
        <v>0.25</v>
      </c>
      <c r="Q88" s="10"/>
      <c r="R88" s="10"/>
      <c r="S88" s="10">
        <v>0.25</v>
      </c>
      <c r="T88" s="10"/>
      <c r="U88" s="11"/>
      <c r="V88" s="5">
        <v>0.25</v>
      </c>
      <c r="W88" s="11"/>
      <c r="X88" s="5">
        <v>0.25</v>
      </c>
      <c r="Y88" s="26"/>
      <c r="Z88" s="42">
        <f t="shared" si="4"/>
        <v>0.5</v>
      </c>
    </row>
    <row r="89" spans="1:27" s="33" customFormat="1" ht="147" customHeight="1">
      <c r="A89" s="122"/>
      <c r="B89" s="113"/>
      <c r="C89" s="48"/>
      <c r="D89" s="50"/>
      <c r="E89" s="50"/>
      <c r="F89" s="52"/>
      <c r="G89" s="50"/>
      <c r="H89" s="54"/>
      <c r="I89" s="18" t="s">
        <v>225</v>
      </c>
      <c r="J89" s="8" t="s">
        <v>226</v>
      </c>
      <c r="K89" s="10">
        <v>0.5</v>
      </c>
      <c r="L89" s="8" t="s">
        <v>169</v>
      </c>
      <c r="M89" s="8"/>
      <c r="N89" s="6"/>
      <c r="O89" s="6"/>
      <c r="P89" s="10"/>
      <c r="Q89" s="10"/>
      <c r="R89" s="10"/>
      <c r="S89" s="10"/>
      <c r="T89" s="10"/>
      <c r="U89" s="5">
        <v>1</v>
      </c>
      <c r="V89" s="5"/>
      <c r="W89" s="11"/>
      <c r="X89" s="5"/>
      <c r="Y89" s="26"/>
      <c r="Z89" s="42"/>
    </row>
    <row r="90" spans="1:27" s="33" customFormat="1" ht="263.25" customHeight="1">
      <c r="A90" s="122"/>
      <c r="B90" s="113"/>
      <c r="C90" s="13" t="s">
        <v>48</v>
      </c>
      <c r="D90" s="8" t="s">
        <v>111</v>
      </c>
      <c r="E90" s="8" t="s">
        <v>114</v>
      </c>
      <c r="F90" s="25">
        <v>0.33300000000000002</v>
      </c>
      <c r="G90" s="8">
        <v>100</v>
      </c>
      <c r="H90" s="11" t="s">
        <v>94</v>
      </c>
      <c r="I90" s="18" t="s">
        <v>192</v>
      </c>
      <c r="J90" s="8" t="s">
        <v>193</v>
      </c>
      <c r="K90" s="10">
        <v>1</v>
      </c>
      <c r="L90" s="8" t="s">
        <v>169</v>
      </c>
      <c r="M90" s="8" t="s">
        <v>248</v>
      </c>
      <c r="N90" s="10"/>
      <c r="O90" s="25">
        <v>9.0899999999999995E-2</v>
      </c>
      <c r="P90" s="25">
        <v>9.0899999999999995E-2</v>
      </c>
      <c r="Q90" s="25">
        <v>9.0899999999999995E-2</v>
      </c>
      <c r="R90" s="25">
        <v>9.0899999999999995E-2</v>
      </c>
      <c r="S90" s="25">
        <v>9.0899999999999995E-2</v>
      </c>
      <c r="T90" s="25">
        <v>9.0899999999999995E-2</v>
      </c>
      <c r="U90" s="25">
        <v>9.0899999999999995E-2</v>
      </c>
      <c r="V90" s="25">
        <v>9.0899999999999995E-2</v>
      </c>
      <c r="W90" s="25">
        <v>9.0899999999999995E-2</v>
      </c>
      <c r="X90" s="25">
        <v>9.0899999999999995E-2</v>
      </c>
      <c r="Y90" s="41">
        <v>9.0999999999999998E-2</v>
      </c>
      <c r="Z90" s="42">
        <f t="shared" si="4"/>
        <v>0.54549999999999998</v>
      </c>
    </row>
    <row r="91" spans="1:27" s="33" customFormat="1" ht="143.25" customHeight="1">
      <c r="A91" s="122"/>
      <c r="B91" s="113"/>
      <c r="C91" s="13" t="s">
        <v>118</v>
      </c>
      <c r="D91" s="8" t="s">
        <v>112</v>
      </c>
      <c r="E91" s="8" t="s">
        <v>115</v>
      </c>
      <c r="F91" s="25">
        <v>0.33400000000000002</v>
      </c>
      <c r="G91" s="8">
        <v>32</v>
      </c>
      <c r="H91" s="11" t="s">
        <v>30</v>
      </c>
      <c r="I91" s="18" t="s">
        <v>194</v>
      </c>
      <c r="J91" s="8" t="s">
        <v>195</v>
      </c>
      <c r="K91" s="10">
        <v>1</v>
      </c>
      <c r="L91" s="8" t="s">
        <v>169</v>
      </c>
      <c r="M91" s="8" t="s">
        <v>248</v>
      </c>
      <c r="N91" s="6"/>
      <c r="O91" s="6"/>
      <c r="P91" s="6"/>
      <c r="Q91" s="6"/>
      <c r="R91" s="6"/>
      <c r="S91" s="10">
        <v>0.5</v>
      </c>
      <c r="T91" s="10"/>
      <c r="U91" s="10"/>
      <c r="V91" s="10"/>
      <c r="W91" s="10"/>
      <c r="X91" s="5"/>
      <c r="Y91" s="26">
        <v>0.5</v>
      </c>
      <c r="Z91" s="42">
        <f t="shared" si="4"/>
        <v>0.5</v>
      </c>
    </row>
    <row r="92" spans="1:27" s="31" customFormat="1" ht="12.75" customHeight="1">
      <c r="A92" s="66" t="s">
        <v>207</v>
      </c>
      <c r="B92" s="67"/>
      <c r="C92" s="68" t="s">
        <v>223</v>
      </c>
      <c r="D92" s="68"/>
      <c r="E92" s="68"/>
      <c r="F92" s="68"/>
      <c r="G92" s="68"/>
      <c r="H92" s="68"/>
      <c r="I92" s="68"/>
      <c r="J92" s="68"/>
      <c r="K92" s="68"/>
      <c r="L92" s="68"/>
      <c r="M92" s="68"/>
      <c r="N92" s="68"/>
      <c r="O92" s="68"/>
      <c r="P92" s="68"/>
      <c r="Q92" s="68"/>
      <c r="R92" s="68"/>
      <c r="S92" s="68"/>
      <c r="T92" s="68"/>
      <c r="U92" s="68"/>
      <c r="V92" s="68"/>
      <c r="W92" s="68"/>
      <c r="X92" s="68"/>
      <c r="Y92" s="69"/>
      <c r="Z92" s="42">
        <f t="shared" si="4"/>
        <v>0</v>
      </c>
      <c r="AA92" s="32"/>
    </row>
    <row r="93" spans="1:27" s="31" customFormat="1" ht="12.75">
      <c r="A93" s="70" t="s">
        <v>74</v>
      </c>
      <c r="B93" s="71"/>
      <c r="C93" s="68" t="s">
        <v>83</v>
      </c>
      <c r="D93" s="68"/>
      <c r="E93" s="68"/>
      <c r="F93" s="68"/>
      <c r="G93" s="68"/>
      <c r="H93" s="68"/>
      <c r="I93" s="68"/>
      <c r="J93" s="68"/>
      <c r="K93" s="68"/>
      <c r="L93" s="68"/>
      <c r="M93" s="68"/>
      <c r="N93" s="68"/>
      <c r="O93" s="68"/>
      <c r="P93" s="68"/>
      <c r="Q93" s="68"/>
      <c r="R93" s="68"/>
      <c r="S93" s="68"/>
      <c r="T93" s="68"/>
      <c r="U93" s="68"/>
      <c r="V93" s="68"/>
      <c r="W93" s="68"/>
      <c r="X93" s="68"/>
      <c r="Y93" s="69"/>
      <c r="Z93" s="42">
        <f t="shared" si="4"/>
        <v>0</v>
      </c>
      <c r="AA93" s="32"/>
    </row>
    <row r="94" spans="1:27" s="31" customFormat="1" ht="12.75">
      <c r="A94" s="78" t="s">
        <v>1</v>
      </c>
      <c r="B94" s="79"/>
      <c r="C94" s="110" t="s">
        <v>84</v>
      </c>
      <c r="D94" s="110"/>
      <c r="E94" s="110"/>
      <c r="F94" s="110"/>
      <c r="G94" s="110"/>
      <c r="H94" s="110"/>
      <c r="I94" s="110"/>
      <c r="J94" s="110"/>
      <c r="K94" s="110"/>
      <c r="L94" s="110"/>
      <c r="M94" s="110"/>
      <c r="N94" s="110"/>
      <c r="O94" s="110"/>
      <c r="P94" s="110"/>
      <c r="Q94" s="110"/>
      <c r="R94" s="110"/>
      <c r="S94" s="110"/>
      <c r="T94" s="110"/>
      <c r="U94" s="110"/>
      <c r="V94" s="110"/>
      <c r="W94" s="110"/>
      <c r="X94" s="110"/>
      <c r="Y94" s="111"/>
      <c r="Z94" s="42">
        <f t="shared" si="4"/>
        <v>0</v>
      </c>
      <c r="AA94" s="32"/>
    </row>
    <row r="95" spans="1:27" s="31" customFormat="1" ht="26.25" customHeight="1">
      <c r="A95" s="72" t="s">
        <v>76</v>
      </c>
      <c r="B95" s="73"/>
      <c r="C95" s="106" t="s">
        <v>116</v>
      </c>
      <c r="D95" s="107"/>
      <c r="E95" s="107"/>
      <c r="F95" s="107"/>
      <c r="G95" s="107"/>
      <c r="H95" s="107"/>
      <c r="I95" s="107"/>
      <c r="J95" s="107"/>
      <c r="K95" s="107"/>
      <c r="L95" s="107"/>
      <c r="M95" s="107"/>
      <c r="N95" s="107"/>
      <c r="O95" s="107"/>
      <c r="P95" s="107"/>
      <c r="Q95" s="107"/>
      <c r="R95" s="107"/>
      <c r="S95" s="107"/>
      <c r="T95" s="107"/>
      <c r="U95" s="107"/>
      <c r="V95" s="107"/>
      <c r="W95" s="107"/>
      <c r="X95" s="107"/>
      <c r="Y95" s="107"/>
      <c r="Z95" s="42">
        <f t="shared" si="4"/>
        <v>0</v>
      </c>
      <c r="AA95" s="32"/>
    </row>
    <row r="96" spans="1:27" s="33" customFormat="1" ht="27.75" customHeight="1">
      <c r="A96" s="80" t="s">
        <v>2</v>
      </c>
      <c r="B96" s="59" t="s">
        <v>3</v>
      </c>
      <c r="C96" s="59" t="s">
        <v>4</v>
      </c>
      <c r="D96" s="59" t="s">
        <v>5</v>
      </c>
      <c r="E96" s="103" t="s">
        <v>66</v>
      </c>
      <c r="F96" s="59" t="s">
        <v>6</v>
      </c>
      <c r="G96" s="59" t="s">
        <v>7</v>
      </c>
      <c r="H96" s="59" t="s">
        <v>8</v>
      </c>
      <c r="I96" s="59" t="s">
        <v>9</v>
      </c>
      <c r="J96" s="59" t="s">
        <v>10</v>
      </c>
      <c r="K96" s="59" t="s">
        <v>11</v>
      </c>
      <c r="L96" s="59" t="s">
        <v>12</v>
      </c>
      <c r="M96" s="59" t="s">
        <v>13</v>
      </c>
      <c r="N96" s="76" t="s">
        <v>14</v>
      </c>
      <c r="O96" s="76"/>
      <c r="P96" s="76"/>
      <c r="Q96" s="76"/>
      <c r="R96" s="76"/>
      <c r="S96" s="76"/>
      <c r="T96" s="76"/>
      <c r="U96" s="76"/>
      <c r="V96" s="76"/>
      <c r="W96" s="76"/>
      <c r="X96" s="76"/>
      <c r="Y96" s="77"/>
      <c r="Z96" s="42">
        <f t="shared" si="4"/>
        <v>0</v>
      </c>
    </row>
    <row r="97" spans="1:38" ht="27.75" customHeight="1">
      <c r="A97" s="80"/>
      <c r="B97" s="59"/>
      <c r="C97" s="59"/>
      <c r="D97" s="59"/>
      <c r="E97" s="104"/>
      <c r="F97" s="59"/>
      <c r="G97" s="59"/>
      <c r="H97" s="59"/>
      <c r="I97" s="59"/>
      <c r="J97" s="59"/>
      <c r="K97" s="59"/>
      <c r="L97" s="59"/>
      <c r="M97" s="59"/>
      <c r="N97" s="6" t="s">
        <v>15</v>
      </c>
      <c r="O97" s="6" t="s">
        <v>16</v>
      </c>
      <c r="P97" s="6" t="s">
        <v>17</v>
      </c>
      <c r="Q97" s="6" t="s">
        <v>18</v>
      </c>
      <c r="R97" s="6" t="s">
        <v>19</v>
      </c>
      <c r="S97" s="6" t="s">
        <v>20</v>
      </c>
      <c r="T97" s="6" t="s">
        <v>21</v>
      </c>
      <c r="U97" s="6" t="s">
        <v>18</v>
      </c>
      <c r="V97" s="6" t="s">
        <v>22</v>
      </c>
      <c r="W97" s="6" t="s">
        <v>23</v>
      </c>
      <c r="X97" s="6" t="s">
        <v>24</v>
      </c>
      <c r="Y97" s="37" t="s">
        <v>25</v>
      </c>
      <c r="Z97" s="42"/>
    </row>
    <row r="98" spans="1:38" ht="27.75" customHeight="1">
      <c r="A98" s="80"/>
      <c r="B98" s="59"/>
      <c r="C98" s="59"/>
      <c r="D98" s="59"/>
      <c r="E98" s="105"/>
      <c r="F98" s="59"/>
      <c r="G98" s="59"/>
      <c r="H98" s="59"/>
      <c r="I98" s="59"/>
      <c r="J98" s="59"/>
      <c r="K98" s="59"/>
      <c r="L98" s="59"/>
      <c r="M98" s="59"/>
      <c r="N98" s="6" t="s">
        <v>26</v>
      </c>
      <c r="O98" s="6" t="s">
        <v>26</v>
      </c>
      <c r="P98" s="6" t="s">
        <v>26</v>
      </c>
      <c r="Q98" s="6" t="s">
        <v>26</v>
      </c>
      <c r="R98" s="6" t="s">
        <v>26</v>
      </c>
      <c r="S98" s="6" t="s">
        <v>26</v>
      </c>
      <c r="T98" s="6" t="s">
        <v>26</v>
      </c>
      <c r="U98" s="2" t="s">
        <v>26</v>
      </c>
      <c r="V98" s="2" t="s">
        <v>27</v>
      </c>
      <c r="W98" s="2" t="s">
        <v>27</v>
      </c>
      <c r="X98" s="2" t="s">
        <v>27</v>
      </c>
      <c r="Y98" s="38" t="s">
        <v>27</v>
      </c>
      <c r="Z98" s="42"/>
      <c r="AA98" s="35"/>
    </row>
    <row r="99" spans="1:38" ht="138.75" customHeight="1">
      <c r="A99" s="20" t="s">
        <v>49</v>
      </c>
      <c r="B99" s="19" t="s">
        <v>197</v>
      </c>
      <c r="C99" s="13" t="s">
        <v>50</v>
      </c>
      <c r="D99" s="8" t="s">
        <v>119</v>
      </c>
      <c r="E99" s="8" t="s">
        <v>120</v>
      </c>
      <c r="F99" s="10">
        <v>1</v>
      </c>
      <c r="G99" s="8">
        <v>6</v>
      </c>
      <c r="H99" s="8" t="s">
        <v>30</v>
      </c>
      <c r="I99" s="16" t="s">
        <v>196</v>
      </c>
      <c r="J99" s="8" t="s">
        <v>120</v>
      </c>
      <c r="K99" s="10">
        <v>1</v>
      </c>
      <c r="L99" s="8" t="s">
        <v>169</v>
      </c>
      <c r="M99" s="8" t="s">
        <v>248</v>
      </c>
      <c r="N99" s="10"/>
      <c r="O99" s="10"/>
      <c r="P99" s="10">
        <v>0.25</v>
      </c>
      <c r="Q99" s="10"/>
      <c r="R99" s="10"/>
      <c r="S99" s="10">
        <v>0.25</v>
      </c>
      <c r="T99" s="10"/>
      <c r="U99" s="10"/>
      <c r="V99" s="10">
        <v>0.25</v>
      </c>
      <c r="W99" s="10"/>
      <c r="X99" s="5"/>
      <c r="Y99" s="26">
        <v>0.25</v>
      </c>
      <c r="Z99" s="42">
        <f t="shared" si="4"/>
        <v>0.5</v>
      </c>
    </row>
    <row r="100" spans="1:38" ht="12.75" customHeight="1">
      <c r="A100" s="66" t="s">
        <v>207</v>
      </c>
      <c r="B100" s="67"/>
      <c r="C100" s="68" t="s">
        <v>121</v>
      </c>
      <c r="D100" s="68"/>
      <c r="E100" s="68"/>
      <c r="F100" s="68"/>
      <c r="G100" s="68"/>
      <c r="H100" s="68"/>
      <c r="I100" s="68"/>
      <c r="J100" s="68"/>
      <c r="K100" s="68"/>
      <c r="L100" s="68"/>
      <c r="M100" s="68"/>
      <c r="N100" s="68"/>
      <c r="O100" s="68"/>
      <c r="P100" s="68"/>
      <c r="Q100" s="68"/>
      <c r="R100" s="68"/>
      <c r="S100" s="68"/>
      <c r="T100" s="68"/>
      <c r="U100" s="68"/>
      <c r="V100" s="68"/>
      <c r="W100" s="68"/>
      <c r="X100" s="68"/>
      <c r="Y100" s="69"/>
      <c r="Z100" s="42">
        <f t="shared" si="4"/>
        <v>0</v>
      </c>
    </row>
    <row r="101" spans="1:38" ht="12.75">
      <c r="A101" s="70" t="s">
        <v>74</v>
      </c>
      <c r="B101" s="71"/>
      <c r="C101" s="68" t="s">
        <v>121</v>
      </c>
      <c r="D101" s="68"/>
      <c r="E101" s="68"/>
      <c r="F101" s="68"/>
      <c r="G101" s="68"/>
      <c r="H101" s="68"/>
      <c r="I101" s="68"/>
      <c r="J101" s="68"/>
      <c r="K101" s="68"/>
      <c r="L101" s="68"/>
      <c r="M101" s="68"/>
      <c r="N101" s="68"/>
      <c r="O101" s="68"/>
      <c r="P101" s="68"/>
      <c r="Q101" s="68"/>
      <c r="R101" s="68"/>
      <c r="S101" s="68"/>
      <c r="T101" s="68"/>
      <c r="U101" s="68"/>
      <c r="V101" s="68"/>
      <c r="W101" s="68"/>
      <c r="X101" s="68"/>
      <c r="Y101" s="69"/>
      <c r="Z101" s="42">
        <f t="shared" si="4"/>
        <v>0</v>
      </c>
    </row>
    <row r="102" spans="1:38" ht="12.75">
      <c r="A102" s="78" t="s">
        <v>1</v>
      </c>
      <c r="B102" s="79"/>
      <c r="C102" s="123" t="s">
        <v>123</v>
      </c>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4"/>
      <c r="Z102" s="42">
        <f t="shared" si="4"/>
        <v>0</v>
      </c>
    </row>
    <row r="103" spans="1:38" ht="25.5" customHeight="1">
      <c r="A103" s="72" t="s">
        <v>76</v>
      </c>
      <c r="B103" s="73"/>
      <c r="C103" s="68" t="s">
        <v>122</v>
      </c>
      <c r="D103" s="68"/>
      <c r="E103" s="68"/>
      <c r="F103" s="68"/>
      <c r="G103" s="68"/>
      <c r="H103" s="68"/>
      <c r="I103" s="68"/>
      <c r="J103" s="68"/>
      <c r="K103" s="68"/>
      <c r="L103" s="68"/>
      <c r="M103" s="68"/>
      <c r="N103" s="68"/>
      <c r="O103" s="68"/>
      <c r="P103" s="68"/>
      <c r="Q103" s="68"/>
      <c r="R103" s="68"/>
      <c r="S103" s="68"/>
      <c r="T103" s="68"/>
      <c r="U103" s="68"/>
      <c r="V103" s="68"/>
      <c r="W103" s="68"/>
      <c r="X103" s="68"/>
      <c r="Y103" s="69"/>
      <c r="Z103" s="42">
        <f t="shared" si="4"/>
        <v>0</v>
      </c>
    </row>
    <row r="104" spans="1:38" ht="27.75" customHeight="1">
      <c r="A104" s="80" t="s">
        <v>2</v>
      </c>
      <c r="B104" s="59" t="s">
        <v>3</v>
      </c>
      <c r="C104" s="59" t="s">
        <v>4</v>
      </c>
      <c r="D104" s="59" t="s">
        <v>5</v>
      </c>
      <c r="E104" s="103" t="s">
        <v>66</v>
      </c>
      <c r="F104" s="59" t="s">
        <v>6</v>
      </c>
      <c r="G104" s="59" t="s">
        <v>7</v>
      </c>
      <c r="H104" s="59" t="s">
        <v>8</v>
      </c>
      <c r="I104" s="59" t="s">
        <v>9</v>
      </c>
      <c r="J104" s="59" t="s">
        <v>10</v>
      </c>
      <c r="K104" s="59" t="s">
        <v>11</v>
      </c>
      <c r="L104" s="59" t="s">
        <v>12</v>
      </c>
      <c r="M104" s="59" t="s">
        <v>13</v>
      </c>
      <c r="N104" s="76" t="s">
        <v>14</v>
      </c>
      <c r="O104" s="76"/>
      <c r="P104" s="76"/>
      <c r="Q104" s="76"/>
      <c r="R104" s="76"/>
      <c r="S104" s="76"/>
      <c r="T104" s="76"/>
      <c r="U104" s="76"/>
      <c r="V104" s="76"/>
      <c r="W104" s="76"/>
      <c r="X104" s="76"/>
      <c r="Y104" s="77"/>
      <c r="Z104" s="42">
        <f t="shared" si="4"/>
        <v>0</v>
      </c>
    </row>
    <row r="105" spans="1:38" ht="27.75" customHeight="1">
      <c r="A105" s="80"/>
      <c r="B105" s="59"/>
      <c r="C105" s="59"/>
      <c r="D105" s="59"/>
      <c r="E105" s="104"/>
      <c r="F105" s="59"/>
      <c r="G105" s="59"/>
      <c r="H105" s="59"/>
      <c r="I105" s="59"/>
      <c r="J105" s="59"/>
      <c r="K105" s="59"/>
      <c r="L105" s="59"/>
      <c r="M105" s="59"/>
      <c r="N105" s="6" t="s">
        <v>15</v>
      </c>
      <c r="O105" s="6" t="s">
        <v>16</v>
      </c>
      <c r="P105" s="6" t="s">
        <v>17</v>
      </c>
      <c r="Q105" s="6" t="s">
        <v>18</v>
      </c>
      <c r="R105" s="6" t="s">
        <v>19</v>
      </c>
      <c r="S105" s="6" t="s">
        <v>20</v>
      </c>
      <c r="T105" s="6" t="s">
        <v>21</v>
      </c>
      <c r="U105" s="6" t="s">
        <v>18</v>
      </c>
      <c r="V105" s="6" t="s">
        <v>22</v>
      </c>
      <c r="W105" s="6" t="s">
        <v>23</v>
      </c>
      <c r="X105" s="6" t="s">
        <v>24</v>
      </c>
      <c r="Y105" s="37" t="s">
        <v>25</v>
      </c>
      <c r="Z105" s="42"/>
    </row>
    <row r="106" spans="1:38" ht="27.75" customHeight="1">
      <c r="A106" s="80"/>
      <c r="B106" s="59"/>
      <c r="C106" s="59"/>
      <c r="D106" s="59"/>
      <c r="E106" s="105"/>
      <c r="F106" s="59"/>
      <c r="G106" s="59"/>
      <c r="H106" s="59"/>
      <c r="I106" s="59"/>
      <c r="J106" s="59"/>
      <c r="K106" s="59"/>
      <c r="L106" s="59"/>
      <c r="M106" s="59"/>
      <c r="N106" s="6" t="s">
        <v>26</v>
      </c>
      <c r="O106" s="6" t="s">
        <v>26</v>
      </c>
      <c r="P106" s="6" t="s">
        <v>26</v>
      </c>
      <c r="Q106" s="6" t="s">
        <v>26</v>
      </c>
      <c r="R106" s="6" t="s">
        <v>26</v>
      </c>
      <c r="S106" s="6" t="s">
        <v>26</v>
      </c>
      <c r="T106" s="6" t="s">
        <v>26</v>
      </c>
      <c r="U106" s="2" t="s">
        <v>26</v>
      </c>
      <c r="V106" s="2" t="s">
        <v>27</v>
      </c>
      <c r="W106" s="2" t="s">
        <v>27</v>
      </c>
      <c r="X106" s="2" t="s">
        <v>27</v>
      </c>
      <c r="Y106" s="38" t="s">
        <v>27</v>
      </c>
      <c r="Z106" s="42"/>
    </row>
    <row r="107" spans="1:38" ht="99" customHeight="1">
      <c r="A107" s="122" t="s">
        <v>51</v>
      </c>
      <c r="B107" s="113" t="s">
        <v>202</v>
      </c>
      <c r="C107" s="13" t="s">
        <v>52</v>
      </c>
      <c r="D107" s="8" t="s">
        <v>124</v>
      </c>
      <c r="E107" s="8" t="s">
        <v>232</v>
      </c>
      <c r="F107" s="5">
        <v>1</v>
      </c>
      <c r="G107" s="8">
        <v>100</v>
      </c>
      <c r="H107" s="8" t="s">
        <v>94</v>
      </c>
      <c r="I107" s="16" t="s">
        <v>198</v>
      </c>
      <c r="J107" s="8" t="s">
        <v>232</v>
      </c>
      <c r="K107" s="5">
        <v>1</v>
      </c>
      <c r="L107" s="11" t="s">
        <v>201</v>
      </c>
      <c r="M107" s="8" t="s">
        <v>248</v>
      </c>
      <c r="N107" s="11"/>
      <c r="O107" s="3"/>
      <c r="P107" s="5">
        <v>0.25</v>
      </c>
      <c r="Q107" s="5"/>
      <c r="R107" s="5"/>
      <c r="S107" s="5">
        <v>0.25</v>
      </c>
      <c r="T107" s="5"/>
      <c r="U107" s="7"/>
      <c r="V107" s="5">
        <v>0.25</v>
      </c>
      <c r="W107" s="4"/>
      <c r="X107" s="4"/>
      <c r="Y107" s="26">
        <v>0.25</v>
      </c>
      <c r="Z107" s="42">
        <f t="shared" si="4"/>
        <v>0.5</v>
      </c>
    </row>
    <row r="108" spans="1:38" ht="109.5" customHeight="1">
      <c r="A108" s="122"/>
      <c r="B108" s="113"/>
      <c r="C108" s="13" t="s">
        <v>53</v>
      </c>
      <c r="D108" s="8" t="s">
        <v>125</v>
      </c>
      <c r="E108" s="8" t="s">
        <v>127</v>
      </c>
      <c r="F108" s="5">
        <v>1</v>
      </c>
      <c r="G108" s="8">
        <v>14</v>
      </c>
      <c r="H108" s="8" t="s">
        <v>30</v>
      </c>
      <c r="I108" s="16" t="s">
        <v>199</v>
      </c>
      <c r="J108" s="8" t="s">
        <v>127</v>
      </c>
      <c r="K108" s="5">
        <v>1</v>
      </c>
      <c r="L108" s="11" t="s">
        <v>201</v>
      </c>
      <c r="M108" s="29" t="s">
        <v>248</v>
      </c>
      <c r="N108" s="11"/>
      <c r="O108" s="3"/>
      <c r="P108" s="5">
        <v>0.25</v>
      </c>
      <c r="Q108" s="5"/>
      <c r="R108" s="5"/>
      <c r="S108" s="5">
        <v>0.25</v>
      </c>
      <c r="T108" s="5"/>
      <c r="U108" s="7"/>
      <c r="V108" s="5">
        <v>0.25</v>
      </c>
      <c r="W108" s="4"/>
      <c r="X108" s="4"/>
      <c r="Y108" s="26">
        <v>0.25</v>
      </c>
      <c r="Z108" s="42">
        <f t="shared" si="4"/>
        <v>0.5</v>
      </c>
    </row>
    <row r="109" spans="1:38" ht="102" customHeight="1">
      <c r="A109" s="122"/>
      <c r="B109" s="113"/>
      <c r="C109" s="13" t="s">
        <v>54</v>
      </c>
      <c r="D109" s="8" t="s">
        <v>126</v>
      </c>
      <c r="E109" s="8" t="s">
        <v>233</v>
      </c>
      <c r="F109" s="5">
        <v>1</v>
      </c>
      <c r="G109" s="8">
        <v>4</v>
      </c>
      <c r="H109" s="8" t="s">
        <v>30</v>
      </c>
      <c r="I109" s="16" t="s">
        <v>200</v>
      </c>
      <c r="J109" s="8" t="s">
        <v>233</v>
      </c>
      <c r="K109" s="5">
        <v>1</v>
      </c>
      <c r="L109" s="11" t="s">
        <v>201</v>
      </c>
      <c r="M109" s="29" t="s">
        <v>248</v>
      </c>
      <c r="N109" s="11"/>
      <c r="O109" s="3"/>
      <c r="P109" s="5">
        <v>0.25</v>
      </c>
      <c r="Q109" s="5"/>
      <c r="R109" s="5"/>
      <c r="S109" s="5">
        <v>0.25</v>
      </c>
      <c r="T109" s="5"/>
      <c r="U109" s="7"/>
      <c r="V109" s="5">
        <v>0.25</v>
      </c>
      <c r="W109" s="4"/>
      <c r="X109" s="4"/>
      <c r="Y109" s="26">
        <v>0.25</v>
      </c>
      <c r="Z109" s="42">
        <f t="shared" si="4"/>
        <v>0.5</v>
      </c>
    </row>
    <row r="110" spans="1:38" ht="36.75" customHeight="1">
      <c r="A110" s="115" t="s">
        <v>45</v>
      </c>
      <c r="B110" s="116"/>
      <c r="C110" s="116"/>
      <c r="D110" s="116"/>
      <c r="E110" s="116"/>
      <c r="F110" s="116"/>
      <c r="G110" s="116"/>
      <c r="H110" s="116"/>
      <c r="I110" s="116"/>
      <c r="J110" s="116"/>
      <c r="K110" s="116"/>
      <c r="L110" s="116"/>
      <c r="M110" s="116"/>
      <c r="N110" s="116"/>
      <c r="O110" s="119" t="s">
        <v>250</v>
      </c>
      <c r="P110" s="120"/>
      <c r="Q110" s="120"/>
      <c r="R110" s="120"/>
      <c r="S110" s="120"/>
      <c r="T110" s="120"/>
      <c r="U110" s="120"/>
      <c r="V110" s="120"/>
      <c r="W110" s="120"/>
      <c r="X110" s="120"/>
      <c r="Y110" s="121"/>
      <c r="Z110" s="15"/>
      <c r="AA110" s="36"/>
      <c r="AB110" s="36"/>
      <c r="AC110" s="36"/>
      <c r="AD110" s="36"/>
      <c r="AE110" s="36"/>
      <c r="AF110" s="36"/>
      <c r="AG110" s="36"/>
      <c r="AH110" s="36"/>
      <c r="AI110" s="36"/>
      <c r="AJ110" s="36"/>
      <c r="AK110" s="36"/>
      <c r="AL110" s="36"/>
    </row>
    <row r="111" spans="1:38" ht="36.75" customHeight="1">
      <c r="A111" s="117" t="s">
        <v>249</v>
      </c>
      <c r="B111" s="117"/>
      <c r="C111" s="117"/>
      <c r="D111" s="117"/>
      <c r="E111" s="117"/>
      <c r="F111" s="117"/>
      <c r="G111" s="117"/>
      <c r="H111" s="117"/>
      <c r="I111" s="118" t="s">
        <v>242</v>
      </c>
      <c r="J111" s="118"/>
      <c r="K111" s="118"/>
      <c r="L111" s="118"/>
      <c r="M111" s="118"/>
      <c r="N111" s="118"/>
      <c r="O111" s="120" t="s">
        <v>251</v>
      </c>
      <c r="P111" s="120"/>
      <c r="Q111" s="120"/>
      <c r="R111" s="120"/>
      <c r="S111" s="120"/>
      <c r="T111" s="120"/>
      <c r="U111" s="120"/>
      <c r="V111" s="120"/>
      <c r="W111" s="120"/>
      <c r="X111" s="120"/>
      <c r="Y111" s="120"/>
      <c r="Z111" s="15"/>
      <c r="AA111" s="36"/>
      <c r="AB111" s="36"/>
      <c r="AC111" s="36"/>
      <c r="AD111" s="36"/>
      <c r="AE111" s="36"/>
      <c r="AF111" s="36"/>
      <c r="AG111" s="36"/>
      <c r="AH111" s="36"/>
      <c r="AI111" s="36"/>
      <c r="AJ111" s="36"/>
      <c r="AK111" s="36"/>
      <c r="AL111" s="36"/>
    </row>
  </sheetData>
  <mergeCells count="285">
    <mergeCell ref="C21:C23"/>
    <mergeCell ref="D21:D23"/>
    <mergeCell ref="E21:E23"/>
    <mergeCell ref="F21:F23"/>
    <mergeCell ref="G21:G23"/>
    <mergeCell ref="H21:H23"/>
    <mergeCell ref="A100:B100"/>
    <mergeCell ref="C100:Y100"/>
    <mergeCell ref="A101:B101"/>
    <mergeCell ref="C101:Y101"/>
    <mergeCell ref="N96:Y96"/>
    <mergeCell ref="E96:E98"/>
    <mergeCell ref="A88:A91"/>
    <mergeCell ref="B88:B91"/>
    <mergeCell ref="A83:B83"/>
    <mergeCell ref="C83:Y83"/>
    <mergeCell ref="A84:B84"/>
    <mergeCell ref="C84:Y84"/>
    <mergeCell ref="A85:A87"/>
    <mergeCell ref="B85:B87"/>
    <mergeCell ref="C85:C87"/>
    <mergeCell ref="D85:D87"/>
    <mergeCell ref="F85:F87"/>
    <mergeCell ref="G85:G87"/>
    <mergeCell ref="A102:B102"/>
    <mergeCell ref="C102:Y102"/>
    <mergeCell ref="A103:B103"/>
    <mergeCell ref="C103:Y103"/>
    <mergeCell ref="A92:B92"/>
    <mergeCell ref="C92:Y92"/>
    <mergeCell ref="A93:B93"/>
    <mergeCell ref="C93:Y93"/>
    <mergeCell ref="A94:B94"/>
    <mergeCell ref="C94:Y94"/>
    <mergeCell ref="A95:B95"/>
    <mergeCell ref="C95:Y95"/>
    <mergeCell ref="A96:A98"/>
    <mergeCell ref="B96:B98"/>
    <mergeCell ref="C96:C98"/>
    <mergeCell ref="D96:D98"/>
    <mergeCell ref="F96:F98"/>
    <mergeCell ref="G96:G98"/>
    <mergeCell ref="H96:H98"/>
    <mergeCell ref="I96:I98"/>
    <mergeCell ref="J96:J98"/>
    <mergeCell ref="K96:K98"/>
    <mergeCell ref="L96:L98"/>
    <mergeCell ref="M96:M98"/>
    <mergeCell ref="A110:H110"/>
    <mergeCell ref="I110:N110"/>
    <mergeCell ref="A111:H111"/>
    <mergeCell ref="I111:N111"/>
    <mergeCell ref="O110:Y110"/>
    <mergeCell ref="O111:Y111"/>
    <mergeCell ref="J104:J106"/>
    <mergeCell ref="K104:K106"/>
    <mergeCell ref="L104:L106"/>
    <mergeCell ref="M104:M106"/>
    <mergeCell ref="N104:Y104"/>
    <mergeCell ref="A107:A109"/>
    <mergeCell ref="B107:B109"/>
    <mergeCell ref="A104:A106"/>
    <mergeCell ref="B104:B106"/>
    <mergeCell ref="C104:C106"/>
    <mergeCell ref="D104:D106"/>
    <mergeCell ref="F104:F106"/>
    <mergeCell ref="G104:G106"/>
    <mergeCell ref="H104:H106"/>
    <mergeCell ref="I104:I106"/>
    <mergeCell ref="E104:E106"/>
    <mergeCell ref="I85:I87"/>
    <mergeCell ref="J85:J87"/>
    <mergeCell ref="K85:K87"/>
    <mergeCell ref="L85:L87"/>
    <mergeCell ref="M85:M87"/>
    <mergeCell ref="N85:Y85"/>
    <mergeCell ref="E85:E87"/>
    <mergeCell ref="A70:B70"/>
    <mergeCell ref="C70:Y70"/>
    <mergeCell ref="A71:B71"/>
    <mergeCell ref="C71:Y71"/>
    <mergeCell ref="A72:B72"/>
    <mergeCell ref="C72:Y72"/>
    <mergeCell ref="A73:B73"/>
    <mergeCell ref="C73:Y73"/>
    <mergeCell ref="A74:A76"/>
    <mergeCell ref="B74:B76"/>
    <mergeCell ref="C74:C76"/>
    <mergeCell ref="D74:D76"/>
    <mergeCell ref="F74:F76"/>
    <mergeCell ref="G74:G76"/>
    <mergeCell ref="H74:H76"/>
    <mergeCell ref="E74:E76"/>
    <mergeCell ref="I74:I76"/>
    <mergeCell ref="J74:J76"/>
    <mergeCell ref="K74:K76"/>
    <mergeCell ref="L74:L76"/>
    <mergeCell ref="M74:M76"/>
    <mergeCell ref="N74:Y74"/>
    <mergeCell ref="A81:B81"/>
    <mergeCell ref="C81:Y81"/>
    <mergeCell ref="A82:B82"/>
    <mergeCell ref="C82:Y82"/>
    <mergeCell ref="A77:A80"/>
    <mergeCell ref="B77:B80"/>
    <mergeCell ref="A65:B65"/>
    <mergeCell ref="C65:Y65"/>
    <mergeCell ref="A66:A68"/>
    <mergeCell ref="B66:B68"/>
    <mergeCell ref="C66:C68"/>
    <mergeCell ref="D66:D68"/>
    <mergeCell ref="F66:F68"/>
    <mergeCell ref="G66:G68"/>
    <mergeCell ref="H66:H68"/>
    <mergeCell ref="E66:E68"/>
    <mergeCell ref="I66:I68"/>
    <mergeCell ref="J66:J68"/>
    <mergeCell ref="K66:K68"/>
    <mergeCell ref="L66:L68"/>
    <mergeCell ref="M66:M68"/>
    <mergeCell ref="N66:Y66"/>
    <mergeCell ref="A62:B62"/>
    <mergeCell ref="C62:Y62"/>
    <mergeCell ref="A63:B63"/>
    <mergeCell ref="C63:Y63"/>
    <mergeCell ref="A64:B64"/>
    <mergeCell ref="C64:Y64"/>
    <mergeCell ref="A60:A61"/>
    <mergeCell ref="B60:B61"/>
    <mergeCell ref="I57:I59"/>
    <mergeCell ref="J57:J59"/>
    <mergeCell ref="K57:K59"/>
    <mergeCell ref="L57:L59"/>
    <mergeCell ref="M57:M59"/>
    <mergeCell ref="E57:E59"/>
    <mergeCell ref="A56:B56"/>
    <mergeCell ref="C56:Y56"/>
    <mergeCell ref="A57:A59"/>
    <mergeCell ref="B57:B59"/>
    <mergeCell ref="C57:C59"/>
    <mergeCell ref="D57:D59"/>
    <mergeCell ref="F57:F59"/>
    <mergeCell ref="G57:G59"/>
    <mergeCell ref="H57:H59"/>
    <mergeCell ref="N57:Y57"/>
    <mergeCell ref="A53:B53"/>
    <mergeCell ref="C53:Y53"/>
    <mergeCell ref="A54:B54"/>
    <mergeCell ref="C54:Y54"/>
    <mergeCell ref="A55:B55"/>
    <mergeCell ref="C55:Y55"/>
    <mergeCell ref="M45:M47"/>
    <mergeCell ref="N45:Y45"/>
    <mergeCell ref="H45:H47"/>
    <mergeCell ref="I45:I47"/>
    <mergeCell ref="J45:J47"/>
    <mergeCell ref="K45:K47"/>
    <mergeCell ref="L45:L47"/>
    <mergeCell ref="A45:A47"/>
    <mergeCell ref="B45:B47"/>
    <mergeCell ref="C45:C47"/>
    <mergeCell ref="D45:D47"/>
    <mergeCell ref="F45:F47"/>
    <mergeCell ref="G45:G47"/>
    <mergeCell ref="H51:H52"/>
    <mergeCell ref="G51:G52"/>
    <mergeCell ref="F51:F52"/>
    <mergeCell ref="E51:E52"/>
    <mergeCell ref="D51:D52"/>
    <mergeCell ref="A43:B43"/>
    <mergeCell ref="C43:Y43"/>
    <mergeCell ref="A44:B44"/>
    <mergeCell ref="C44:Y44"/>
    <mergeCell ref="E45:E47"/>
    <mergeCell ref="A35:A40"/>
    <mergeCell ref="B35:B40"/>
    <mergeCell ref="A41:B41"/>
    <mergeCell ref="C41:Y41"/>
    <mergeCell ref="H35:H36"/>
    <mergeCell ref="G35:G36"/>
    <mergeCell ref="F35:F36"/>
    <mergeCell ref="E35:E36"/>
    <mergeCell ref="D35:D36"/>
    <mergeCell ref="C35:C36"/>
    <mergeCell ref="E32:E34"/>
    <mergeCell ref="C30:Y30"/>
    <mergeCell ref="C32:C34"/>
    <mergeCell ref="D32:D34"/>
    <mergeCell ref="F32:F34"/>
    <mergeCell ref="G32:G34"/>
    <mergeCell ref="H32:H34"/>
    <mergeCell ref="C31:Y31"/>
    <mergeCell ref="A42:B42"/>
    <mergeCell ref="C42:Y42"/>
    <mergeCell ref="A10:B10"/>
    <mergeCell ref="A12:A14"/>
    <mergeCell ref="B12:B14"/>
    <mergeCell ref="C12:C14"/>
    <mergeCell ref="D12:D14"/>
    <mergeCell ref="F12:F14"/>
    <mergeCell ref="G12:G14"/>
    <mergeCell ref="H12:H14"/>
    <mergeCell ref="E12:E14"/>
    <mergeCell ref="A11:B11"/>
    <mergeCell ref="C11:Y11"/>
    <mergeCell ref="I12:I14"/>
    <mergeCell ref="J12:J14"/>
    <mergeCell ref="K12:K14"/>
    <mergeCell ref="L12:L14"/>
    <mergeCell ref="M12:M14"/>
    <mergeCell ref="N12:Y12"/>
    <mergeCell ref="C10:U10"/>
    <mergeCell ref="A7:Y7"/>
    <mergeCell ref="A8:B8"/>
    <mergeCell ref="C8:Y8"/>
    <mergeCell ref="A9:B9"/>
    <mergeCell ref="C9:Y9"/>
    <mergeCell ref="A1:B6"/>
    <mergeCell ref="C1:V2"/>
    <mergeCell ref="W1:Y2"/>
    <mergeCell ref="W3:Y4"/>
    <mergeCell ref="W5:Y6"/>
    <mergeCell ref="C3:V6"/>
    <mergeCell ref="F17:F18"/>
    <mergeCell ref="E17:E18"/>
    <mergeCell ref="A29:B29"/>
    <mergeCell ref="C29:Y29"/>
    <mergeCell ref="A31:B31"/>
    <mergeCell ref="C37:C38"/>
    <mergeCell ref="D37:D38"/>
    <mergeCell ref="E37:E38"/>
    <mergeCell ref="F37:F38"/>
    <mergeCell ref="G37:G38"/>
    <mergeCell ref="H37:H38"/>
    <mergeCell ref="N32:Y32"/>
    <mergeCell ref="A30:B30"/>
    <mergeCell ref="A32:A34"/>
    <mergeCell ref="B32:B34"/>
    <mergeCell ref="E24:E25"/>
    <mergeCell ref="F24:F25"/>
    <mergeCell ref="G24:G25"/>
    <mergeCell ref="H24:H25"/>
    <mergeCell ref="I32:I34"/>
    <mergeCell ref="J32:J34"/>
    <mergeCell ref="K32:K34"/>
    <mergeCell ref="L32:L34"/>
    <mergeCell ref="M32:M34"/>
    <mergeCell ref="B48:B52"/>
    <mergeCell ref="A48:A52"/>
    <mergeCell ref="D17:D18"/>
    <mergeCell ref="C17:C18"/>
    <mergeCell ref="H19:H20"/>
    <mergeCell ref="G19:G20"/>
    <mergeCell ref="F19:F20"/>
    <mergeCell ref="E19:E20"/>
    <mergeCell ref="D19:D20"/>
    <mergeCell ref="C19:C20"/>
    <mergeCell ref="A28:B28"/>
    <mergeCell ref="C28:Y28"/>
    <mergeCell ref="C24:C25"/>
    <mergeCell ref="D24:D25"/>
    <mergeCell ref="B15:B27"/>
    <mergeCell ref="A15:A27"/>
    <mergeCell ref="H15:H16"/>
    <mergeCell ref="G15:G16"/>
    <mergeCell ref="F15:F16"/>
    <mergeCell ref="E15:E16"/>
    <mergeCell ref="D15:D16"/>
    <mergeCell ref="C15:C16"/>
    <mergeCell ref="H17:H18"/>
    <mergeCell ref="G17:G18"/>
    <mergeCell ref="C88:C89"/>
    <mergeCell ref="D88:D89"/>
    <mergeCell ref="E88:E89"/>
    <mergeCell ref="F88:F89"/>
    <mergeCell ref="G88:G89"/>
    <mergeCell ref="H88:H89"/>
    <mergeCell ref="C48:C49"/>
    <mergeCell ref="D48:D49"/>
    <mergeCell ref="E48:E49"/>
    <mergeCell ref="F48:F49"/>
    <mergeCell ref="G48:G49"/>
    <mergeCell ref="H48:H49"/>
    <mergeCell ref="C51:C52"/>
    <mergeCell ref="H85:H87"/>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5" manualBreakCount="5">
    <brk id="27" max="25" man="1"/>
    <brk id="52" max="26" man="1"/>
    <brk id="61" max="25" man="1"/>
    <brk id="80" max="25" man="1"/>
    <brk id="91" max="25" man="1"/>
  </rowBreaks>
  <drawing r:id="rId2"/>
</worksheet>
</file>

<file path=xl/worksheets/sheet2.xml><?xml version="1.0" encoding="utf-8"?>
<worksheet xmlns="http://schemas.openxmlformats.org/spreadsheetml/2006/main" xmlns:r="http://schemas.openxmlformats.org/officeDocument/2006/relationships">
  <sheetPr>
    <tabColor theme="4"/>
  </sheetPr>
  <dimension ref="A1:AA27"/>
  <sheetViews>
    <sheetView topLeftCell="C27" zoomScaleSheetLayoutView="90" workbookViewId="0">
      <selection activeCell="N27" sqref="N27"/>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207</v>
      </c>
      <c r="B8" s="67"/>
      <c r="C8" s="68" t="s">
        <v>4</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0.75" customHeight="1">
      <c r="A10" s="78" t="s">
        <v>1</v>
      </c>
      <c r="B10" s="79"/>
      <c r="C10" s="108" t="s">
        <v>75</v>
      </c>
      <c r="D10" s="109"/>
      <c r="E10" s="109"/>
      <c r="F10" s="109"/>
      <c r="G10" s="109"/>
      <c r="H10" s="109"/>
      <c r="I10" s="109"/>
      <c r="J10" s="109"/>
      <c r="K10" s="109"/>
      <c r="L10" s="109"/>
      <c r="M10" s="109"/>
      <c r="N10" s="109"/>
      <c r="O10" s="109"/>
      <c r="P10" s="109"/>
      <c r="Q10" s="109"/>
      <c r="R10" s="109"/>
      <c r="S10" s="109"/>
      <c r="T10" s="109"/>
      <c r="U10" s="109"/>
      <c r="V10" s="27"/>
      <c r="W10" s="27"/>
      <c r="X10" s="27"/>
      <c r="Y10" s="27"/>
      <c r="Z10" s="12"/>
      <c r="AA10" s="32"/>
    </row>
    <row r="11" spans="1:27" s="31" customFormat="1" ht="12.75">
      <c r="A11" s="72" t="s">
        <v>76</v>
      </c>
      <c r="B11" s="73"/>
      <c r="C11" s="106" t="s">
        <v>243</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24"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1"/>
    </row>
    <row r="13" spans="1:27" s="33" customFormat="1" ht="24"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c r="A15" s="63" t="s">
        <v>28</v>
      </c>
      <c r="B15" s="60" t="s">
        <v>129</v>
      </c>
      <c r="C15" s="55" t="s">
        <v>29</v>
      </c>
      <c r="D15" s="49" t="s">
        <v>55</v>
      </c>
      <c r="E15" s="49" t="s">
        <v>67</v>
      </c>
      <c r="F15" s="57">
        <v>0.14280000000000001</v>
      </c>
      <c r="G15" s="53" t="s">
        <v>64</v>
      </c>
      <c r="H15" s="53"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c r="A16" s="64"/>
      <c r="B16" s="61"/>
      <c r="C16" s="56"/>
      <c r="D16" s="50"/>
      <c r="E16" s="50"/>
      <c r="F16" s="58"/>
      <c r="G16" s="54"/>
      <c r="H16" s="54"/>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6" ht="90.75" customHeight="1">
      <c r="A17" s="64"/>
      <c r="B17" s="61"/>
      <c r="C17" s="55" t="s">
        <v>31</v>
      </c>
      <c r="D17" s="49" t="s">
        <v>56</v>
      </c>
      <c r="E17" s="49" t="s">
        <v>68</v>
      </c>
      <c r="F17" s="57">
        <v>0.14280000000000001</v>
      </c>
      <c r="G17" s="53" t="s">
        <v>65</v>
      </c>
      <c r="H17" s="53"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6" ht="189.75" customHeight="1">
      <c r="A18" s="64"/>
      <c r="B18" s="61"/>
      <c r="C18" s="56"/>
      <c r="D18" s="50"/>
      <c r="E18" s="50"/>
      <c r="F18" s="58"/>
      <c r="G18" s="54"/>
      <c r="H18" s="54"/>
      <c r="I18" s="16" t="s">
        <v>138</v>
      </c>
      <c r="J18" s="8" t="s">
        <v>150</v>
      </c>
      <c r="K18" s="5">
        <v>0.4</v>
      </c>
      <c r="L18" s="8" t="s">
        <v>151</v>
      </c>
      <c r="M18" s="8" t="s">
        <v>209</v>
      </c>
      <c r="N18" s="11"/>
      <c r="O18" s="5"/>
      <c r="P18" s="5"/>
      <c r="Q18" s="5"/>
      <c r="R18" s="5"/>
      <c r="S18" s="5"/>
      <c r="T18" s="5"/>
      <c r="U18" s="4"/>
      <c r="V18" s="4"/>
      <c r="W18" s="5"/>
      <c r="X18" s="4"/>
      <c r="Y18" s="26">
        <v>1</v>
      </c>
      <c r="Z18" s="42"/>
    </row>
    <row r="19" spans="1:26" ht="151.5" customHeight="1">
      <c r="A19" s="64"/>
      <c r="B19" s="61"/>
      <c r="C19" s="55" t="s">
        <v>32</v>
      </c>
      <c r="D19" s="49" t="s">
        <v>57</v>
      </c>
      <c r="E19" s="49" t="s">
        <v>69</v>
      </c>
      <c r="F19" s="57">
        <v>0.14280000000000001</v>
      </c>
      <c r="G19" s="53">
        <v>5</v>
      </c>
      <c r="H19" s="53"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6" ht="151.5" customHeight="1">
      <c r="A20" s="64"/>
      <c r="B20" s="61"/>
      <c r="C20" s="56"/>
      <c r="D20" s="50"/>
      <c r="E20" s="50"/>
      <c r="F20" s="58"/>
      <c r="G20" s="54"/>
      <c r="H20" s="54"/>
      <c r="I20" s="16" t="s">
        <v>141</v>
      </c>
      <c r="J20" s="8" t="s">
        <v>142</v>
      </c>
      <c r="K20" s="5">
        <v>0.3</v>
      </c>
      <c r="L20" s="8" t="s">
        <v>134</v>
      </c>
      <c r="M20" s="8" t="s">
        <v>209</v>
      </c>
      <c r="N20" s="11"/>
      <c r="O20" s="5"/>
      <c r="P20" s="5"/>
      <c r="Q20" s="5"/>
      <c r="R20" s="5"/>
      <c r="S20" s="5">
        <v>0.5</v>
      </c>
      <c r="T20" s="3"/>
      <c r="U20" s="3"/>
      <c r="V20" s="3"/>
      <c r="W20" s="3">
        <v>0.5</v>
      </c>
      <c r="X20" s="3"/>
      <c r="Y20" s="39"/>
      <c r="Z20" s="43"/>
    </row>
    <row r="21" spans="1:26" ht="135.75" customHeight="1">
      <c r="A21" s="64"/>
      <c r="B21" s="61"/>
      <c r="C21" s="55" t="s">
        <v>33</v>
      </c>
      <c r="D21" s="49" t="s">
        <v>58</v>
      </c>
      <c r="E21" s="49" t="s">
        <v>70</v>
      </c>
      <c r="F21" s="57">
        <v>0.14280000000000001</v>
      </c>
      <c r="G21" s="53">
        <v>5</v>
      </c>
      <c r="H21" s="53"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6" ht="135.75" customHeight="1">
      <c r="A22" s="64"/>
      <c r="B22" s="61"/>
      <c r="C22" s="125"/>
      <c r="D22" s="126"/>
      <c r="E22" s="126"/>
      <c r="F22" s="127"/>
      <c r="G22" s="128"/>
      <c r="H22" s="128"/>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6" ht="135.75" customHeight="1">
      <c r="A23" s="64"/>
      <c r="B23" s="61"/>
      <c r="C23" s="56"/>
      <c r="D23" s="50"/>
      <c r="E23" s="50"/>
      <c r="F23" s="58"/>
      <c r="G23" s="54"/>
      <c r="H23" s="54"/>
      <c r="I23" s="16" t="s">
        <v>205</v>
      </c>
      <c r="J23" s="8" t="s">
        <v>206</v>
      </c>
      <c r="K23" s="5">
        <v>0.2</v>
      </c>
      <c r="L23" s="8" t="s">
        <v>134</v>
      </c>
      <c r="M23" s="8" t="s">
        <v>209</v>
      </c>
      <c r="N23" s="11"/>
      <c r="O23" s="3"/>
      <c r="P23" s="3"/>
      <c r="Q23" s="3"/>
      <c r="R23" s="3"/>
      <c r="S23" s="3"/>
      <c r="T23" s="3"/>
      <c r="U23" s="3"/>
      <c r="V23" s="3"/>
      <c r="W23" s="3">
        <v>1</v>
      </c>
      <c r="X23" s="3"/>
      <c r="Y23" s="39"/>
      <c r="Z23" s="42"/>
    </row>
    <row r="24" spans="1:26" ht="134.25" customHeight="1">
      <c r="A24" s="64"/>
      <c r="B24" s="61"/>
      <c r="C24" s="55" t="s">
        <v>61</v>
      </c>
      <c r="D24" s="49" t="s">
        <v>216</v>
      </c>
      <c r="E24" s="49" t="s">
        <v>217</v>
      </c>
      <c r="F24" s="57">
        <v>0.14280000000000001</v>
      </c>
      <c r="G24" s="53">
        <v>12</v>
      </c>
      <c r="H24" s="53"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6" ht="134.25" customHeight="1">
      <c r="A25" s="64"/>
      <c r="B25" s="61"/>
      <c r="C25" s="56"/>
      <c r="D25" s="50"/>
      <c r="E25" s="50"/>
      <c r="F25" s="58"/>
      <c r="G25" s="54"/>
      <c r="H25" s="54"/>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6" ht="203.25" customHeight="1">
      <c r="A26" s="64"/>
      <c r="B26" s="61"/>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6" ht="207.75" customHeight="1">
      <c r="A27" s="65"/>
      <c r="B27" s="62"/>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sheetData>
  <mergeCells count="61">
    <mergeCell ref="H24:H25"/>
    <mergeCell ref="G19:G20"/>
    <mergeCell ref="H19:H20"/>
    <mergeCell ref="C21:C23"/>
    <mergeCell ref="D21:D23"/>
    <mergeCell ref="E21:E23"/>
    <mergeCell ref="F21:F23"/>
    <mergeCell ref="G21:G23"/>
    <mergeCell ref="H21:H23"/>
    <mergeCell ref="F19:F20"/>
    <mergeCell ref="C24:C25"/>
    <mergeCell ref="D24:D25"/>
    <mergeCell ref="E24:E25"/>
    <mergeCell ref="F24:F25"/>
    <mergeCell ref="G24:G25"/>
    <mergeCell ref="G15:G16"/>
    <mergeCell ref="H15:H16"/>
    <mergeCell ref="C17:C18"/>
    <mergeCell ref="D17:D18"/>
    <mergeCell ref="E17:E18"/>
    <mergeCell ref="F17:F18"/>
    <mergeCell ref="G17:G18"/>
    <mergeCell ref="H17:H18"/>
    <mergeCell ref="F15:F16"/>
    <mergeCell ref="A15:A27"/>
    <mergeCell ref="B15:B27"/>
    <mergeCell ref="C15:C16"/>
    <mergeCell ref="D15:D16"/>
    <mergeCell ref="E15:E16"/>
    <mergeCell ref="C19:C20"/>
    <mergeCell ref="D19:D20"/>
    <mergeCell ref="E19:E20"/>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0:B10"/>
    <mergeCell ref="C10:U10"/>
    <mergeCell ref="A1:B6"/>
    <mergeCell ref="C1:V2"/>
    <mergeCell ref="W1:Y2"/>
    <mergeCell ref="C3:V6"/>
    <mergeCell ref="W3:Y4"/>
    <mergeCell ref="W5:Y6"/>
    <mergeCell ref="A7:Y7"/>
    <mergeCell ref="A8:B8"/>
    <mergeCell ref="C8:Y8"/>
    <mergeCell ref="A9:B9"/>
    <mergeCell ref="C9:Y9"/>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3.xml><?xml version="1.0" encoding="utf-8"?>
<worksheet xmlns="http://schemas.openxmlformats.org/spreadsheetml/2006/main" xmlns:r="http://schemas.openxmlformats.org/officeDocument/2006/relationships">
  <sheetPr>
    <tabColor theme="1" tint="0.499984740745262"/>
  </sheetPr>
  <dimension ref="A1:AA20"/>
  <sheetViews>
    <sheetView topLeftCell="K19" zoomScaleSheetLayoutView="90" workbookViewId="0">
      <selection activeCell="M20" sqref="M20"/>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210</v>
      </c>
      <c r="B8" s="67"/>
      <c r="C8" s="68" t="s">
        <v>211</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27" customHeight="1">
      <c r="A10" s="78" t="s">
        <v>1</v>
      </c>
      <c r="B10" s="79"/>
      <c r="C10" s="110" t="s">
        <v>75</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2.75">
      <c r="A11" s="72" t="s">
        <v>76</v>
      </c>
      <c r="B11" s="73"/>
      <c r="C11" s="106" t="s">
        <v>86</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f t="shared" ref="Z12:Z15" si="0">SUM(T12+U12+V12+W12+X12+Y12)</f>
        <v>0</v>
      </c>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100.5" customHeight="1">
      <c r="A15" s="112" t="s">
        <v>34</v>
      </c>
      <c r="B15" s="113" t="s">
        <v>164</v>
      </c>
      <c r="C15" s="55" t="s">
        <v>152</v>
      </c>
      <c r="D15" s="49" t="s">
        <v>77</v>
      </c>
      <c r="E15" s="49" t="s">
        <v>158</v>
      </c>
      <c r="F15" s="74">
        <v>0.25</v>
      </c>
      <c r="G15" s="53">
        <v>5</v>
      </c>
      <c r="H15" s="53" t="s">
        <v>30</v>
      </c>
      <c r="I15" s="16" t="s">
        <v>156</v>
      </c>
      <c r="J15" s="8" t="s">
        <v>159</v>
      </c>
      <c r="K15" s="5">
        <v>0.5</v>
      </c>
      <c r="L15" s="8" t="s">
        <v>134</v>
      </c>
      <c r="M15" s="8" t="s">
        <v>247</v>
      </c>
      <c r="N15" s="11"/>
      <c r="O15" s="5"/>
      <c r="P15" s="5">
        <v>0.25</v>
      </c>
      <c r="Q15" s="5"/>
      <c r="R15" s="5"/>
      <c r="S15" s="5">
        <v>0.25</v>
      </c>
      <c r="T15" s="9"/>
      <c r="U15" s="9"/>
      <c r="V15" s="9">
        <v>0.25</v>
      </c>
      <c r="W15" s="9"/>
      <c r="X15" s="9"/>
      <c r="Y15" s="40">
        <v>0.25</v>
      </c>
      <c r="Z15" s="42">
        <f t="shared" si="0"/>
        <v>0.5</v>
      </c>
    </row>
    <row r="16" spans="1:27" ht="100.5" customHeight="1">
      <c r="A16" s="112"/>
      <c r="B16" s="113"/>
      <c r="C16" s="56"/>
      <c r="D16" s="50"/>
      <c r="E16" s="50"/>
      <c r="F16" s="75"/>
      <c r="G16" s="54"/>
      <c r="H16" s="54"/>
      <c r="I16" s="16" t="s">
        <v>157</v>
      </c>
      <c r="J16" s="8" t="s">
        <v>160</v>
      </c>
      <c r="K16" s="5">
        <v>0.5</v>
      </c>
      <c r="L16" s="8" t="s">
        <v>134</v>
      </c>
      <c r="M16" s="29" t="s">
        <v>247</v>
      </c>
      <c r="N16" s="11"/>
      <c r="O16" s="5"/>
      <c r="P16" s="5">
        <v>0.25</v>
      </c>
      <c r="Q16" s="5"/>
      <c r="R16" s="5"/>
      <c r="S16" s="5">
        <v>0.25</v>
      </c>
      <c r="T16" s="9"/>
      <c r="U16" s="9"/>
      <c r="V16" s="9">
        <v>0.25</v>
      </c>
      <c r="W16" s="9"/>
      <c r="X16" s="9"/>
      <c r="Y16" s="40">
        <v>0.25</v>
      </c>
      <c r="Z16" s="42"/>
    </row>
    <row r="17" spans="1:26" ht="96" customHeight="1">
      <c r="A17" s="112"/>
      <c r="B17" s="113"/>
      <c r="C17" s="55" t="s">
        <v>153</v>
      </c>
      <c r="D17" s="49" t="s">
        <v>78</v>
      </c>
      <c r="E17" s="49" t="s">
        <v>81</v>
      </c>
      <c r="F17" s="74">
        <v>0.25</v>
      </c>
      <c r="G17" s="53">
        <v>1</v>
      </c>
      <c r="H17" s="53" t="s">
        <v>30</v>
      </c>
      <c r="I17" s="16" t="s">
        <v>161</v>
      </c>
      <c r="J17" s="8" t="s">
        <v>162</v>
      </c>
      <c r="K17" s="5">
        <v>0.5</v>
      </c>
      <c r="L17" s="8" t="s">
        <v>134</v>
      </c>
      <c r="M17" s="29" t="s">
        <v>247</v>
      </c>
      <c r="N17" s="11"/>
      <c r="O17" s="5"/>
      <c r="P17" s="5">
        <v>1</v>
      </c>
      <c r="Q17" s="5"/>
      <c r="R17" s="5"/>
      <c r="S17" s="5"/>
      <c r="T17" s="9"/>
      <c r="U17" s="9"/>
      <c r="V17" s="9"/>
      <c r="W17" s="9"/>
      <c r="X17" s="9"/>
      <c r="Y17" s="40"/>
      <c r="Z17" s="42"/>
    </row>
    <row r="18" spans="1:26" ht="96" customHeight="1">
      <c r="A18" s="112"/>
      <c r="B18" s="113"/>
      <c r="C18" s="56"/>
      <c r="D18" s="50"/>
      <c r="E18" s="50"/>
      <c r="F18" s="75"/>
      <c r="G18" s="54"/>
      <c r="H18" s="54"/>
      <c r="I18" s="16" t="s">
        <v>213</v>
      </c>
      <c r="J18" s="8" t="s">
        <v>214</v>
      </c>
      <c r="K18" s="5">
        <v>0.5</v>
      </c>
      <c r="L18" s="8" t="s">
        <v>134</v>
      </c>
      <c r="M18" s="29" t="s">
        <v>247</v>
      </c>
      <c r="N18" s="11"/>
      <c r="O18" s="5"/>
      <c r="P18" s="5"/>
      <c r="Q18" s="5">
        <v>0.1111</v>
      </c>
      <c r="R18" s="5">
        <v>0.1111</v>
      </c>
      <c r="S18" s="5">
        <v>0.1111</v>
      </c>
      <c r="T18" s="5">
        <v>0.1111</v>
      </c>
      <c r="U18" s="5">
        <v>0.1111</v>
      </c>
      <c r="V18" s="5">
        <v>0.1111</v>
      </c>
      <c r="W18" s="5">
        <v>0.1111</v>
      </c>
      <c r="X18" s="5">
        <v>0.1111</v>
      </c>
      <c r="Y18" s="26">
        <v>0.1111</v>
      </c>
      <c r="Z18" s="42"/>
    </row>
    <row r="19" spans="1:26" ht="119.25" customHeight="1">
      <c r="A19" s="112"/>
      <c r="B19" s="113"/>
      <c r="C19" s="18" t="s">
        <v>154</v>
      </c>
      <c r="D19" s="8" t="s">
        <v>79</v>
      </c>
      <c r="E19" s="8" t="s">
        <v>82</v>
      </c>
      <c r="F19" s="5">
        <v>0.25</v>
      </c>
      <c r="G19" s="11">
        <v>1</v>
      </c>
      <c r="H19" s="11" t="s">
        <v>30</v>
      </c>
      <c r="I19" s="16" t="s">
        <v>163</v>
      </c>
      <c r="J19" s="8" t="s">
        <v>222</v>
      </c>
      <c r="K19" s="5">
        <v>1</v>
      </c>
      <c r="L19" s="8" t="s">
        <v>134</v>
      </c>
      <c r="M19" s="29" t="s">
        <v>247</v>
      </c>
      <c r="N19" s="11"/>
      <c r="O19" s="5"/>
      <c r="P19" s="5">
        <v>0.25</v>
      </c>
      <c r="Q19" s="5"/>
      <c r="R19" s="5"/>
      <c r="S19" s="5">
        <v>0.25</v>
      </c>
      <c r="T19" s="9"/>
      <c r="U19" s="9"/>
      <c r="V19" s="9">
        <v>0.25</v>
      </c>
      <c r="W19" s="9"/>
      <c r="X19" s="9"/>
      <c r="Y19" s="40">
        <v>0.25</v>
      </c>
      <c r="Z19" s="42"/>
    </row>
    <row r="20" spans="1:26" ht="102" customHeight="1">
      <c r="A20" s="112"/>
      <c r="B20" s="113"/>
      <c r="C20" s="18" t="s">
        <v>155</v>
      </c>
      <c r="D20" s="8" t="s">
        <v>80</v>
      </c>
      <c r="E20" s="8" t="s">
        <v>212</v>
      </c>
      <c r="F20" s="5">
        <v>0.25</v>
      </c>
      <c r="G20" s="11">
        <v>8000</v>
      </c>
      <c r="H20" s="11" t="s">
        <v>30</v>
      </c>
      <c r="I20" s="16"/>
      <c r="J20" s="8" t="s">
        <v>215</v>
      </c>
      <c r="K20" s="5">
        <v>1</v>
      </c>
      <c r="L20" s="8" t="s">
        <v>134</v>
      </c>
      <c r="M20" s="29" t="s">
        <v>247</v>
      </c>
      <c r="N20" s="3">
        <v>8.3299999999999999E-2</v>
      </c>
      <c r="O20" s="3">
        <v>8.3299999999999999E-2</v>
      </c>
      <c r="P20" s="3">
        <v>8.3299999999999999E-2</v>
      </c>
      <c r="Q20" s="3">
        <v>8.3299999999999999E-2</v>
      </c>
      <c r="R20" s="3">
        <v>8.3299999999999999E-2</v>
      </c>
      <c r="S20" s="3">
        <v>8.3299999999999999E-2</v>
      </c>
      <c r="T20" s="3">
        <v>8.3299999999999999E-2</v>
      </c>
      <c r="U20" s="3">
        <v>8.3299999999999999E-2</v>
      </c>
      <c r="V20" s="3">
        <v>8.3299999999999999E-2</v>
      </c>
      <c r="W20" s="3">
        <v>8.3299999999999999E-2</v>
      </c>
      <c r="X20" s="3">
        <v>8.3299999999999999E-2</v>
      </c>
      <c r="Y20" s="39">
        <v>8.3699999999999997E-2</v>
      </c>
      <c r="Z20" s="42"/>
    </row>
  </sheetData>
  <mergeCells count="43">
    <mergeCell ref="G15:G16"/>
    <mergeCell ref="H15:H16"/>
    <mergeCell ref="C17:C18"/>
    <mergeCell ref="D17:D18"/>
    <mergeCell ref="E17:E18"/>
    <mergeCell ref="F17:F18"/>
    <mergeCell ref="G17:G18"/>
    <mergeCell ref="H17:H18"/>
    <mergeCell ref="F15:F16"/>
    <mergeCell ref="A15:A20"/>
    <mergeCell ref="B15:B20"/>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4.xml><?xml version="1.0" encoding="utf-8"?>
<worksheet xmlns="http://schemas.openxmlformats.org/spreadsheetml/2006/main" xmlns:r="http://schemas.openxmlformats.org/officeDocument/2006/relationships">
  <sheetPr>
    <tabColor theme="7"/>
  </sheetPr>
  <dimension ref="A1:AA28"/>
  <sheetViews>
    <sheetView topLeftCell="C28" zoomScaleSheetLayoutView="90" workbookViewId="0">
      <selection activeCell="M32" sqref="M32"/>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95</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3" customHeight="1">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6.5" customHeight="1">
      <c r="A11" s="72" t="s">
        <v>76</v>
      </c>
      <c r="B11" s="73"/>
      <c r="C11" s="106" t="s">
        <v>85</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90.75" customHeight="1">
      <c r="A15" s="63" t="s">
        <v>35</v>
      </c>
      <c r="B15" s="60" t="s">
        <v>170</v>
      </c>
      <c r="C15" s="55" t="s">
        <v>36</v>
      </c>
      <c r="D15" s="49" t="s">
        <v>87</v>
      </c>
      <c r="E15" s="49" t="s">
        <v>90</v>
      </c>
      <c r="F15" s="57">
        <v>0.33300000000000002</v>
      </c>
      <c r="G15" s="53">
        <v>29</v>
      </c>
      <c r="H15" s="53" t="s">
        <v>30</v>
      </c>
      <c r="I15" s="16" t="s">
        <v>165</v>
      </c>
      <c r="J15" s="8" t="s">
        <v>236</v>
      </c>
      <c r="K15" s="5">
        <v>0.5</v>
      </c>
      <c r="L15" s="8" t="s">
        <v>169</v>
      </c>
      <c r="M15" s="8" t="s">
        <v>248</v>
      </c>
      <c r="N15" s="11"/>
      <c r="O15" s="3">
        <v>9.0899999999999995E-2</v>
      </c>
      <c r="P15" s="3">
        <v>9.0899999999999995E-2</v>
      </c>
      <c r="Q15" s="3">
        <v>9.0899999999999995E-2</v>
      </c>
      <c r="R15" s="3">
        <v>9.0899999999999995E-2</v>
      </c>
      <c r="S15" s="3">
        <v>9.0899999999999995E-2</v>
      </c>
      <c r="T15" s="3">
        <v>9.0899999999999995E-2</v>
      </c>
      <c r="U15" s="3">
        <v>9.0899999999999995E-2</v>
      </c>
      <c r="V15" s="3">
        <v>9.0899999999999995E-2</v>
      </c>
      <c r="W15" s="3">
        <v>9.0899999999999995E-2</v>
      </c>
      <c r="X15" s="3">
        <v>9.0899999999999995E-2</v>
      </c>
      <c r="Y15" s="39">
        <v>9.0899999999999995E-2</v>
      </c>
      <c r="Z15" s="42">
        <f t="shared" ref="Z15:Z28" si="0">SUM(T15+U15+V15+W15+X15+Y15)</f>
        <v>0.5454</v>
      </c>
    </row>
    <row r="16" spans="1:27" ht="90.75" customHeight="1">
      <c r="A16" s="64"/>
      <c r="B16" s="61"/>
      <c r="C16" s="56"/>
      <c r="D16" s="50"/>
      <c r="E16" s="50"/>
      <c r="F16" s="58"/>
      <c r="G16" s="54"/>
      <c r="H16" s="54"/>
      <c r="I16" s="16" t="s">
        <v>221</v>
      </c>
      <c r="J16" s="8" t="s">
        <v>234</v>
      </c>
      <c r="K16" s="5">
        <v>0.5</v>
      </c>
      <c r="L16" s="8" t="s">
        <v>169</v>
      </c>
      <c r="M16" s="29" t="s">
        <v>248</v>
      </c>
      <c r="N16" s="11"/>
      <c r="O16" s="11"/>
      <c r="P16" s="5">
        <v>0.25</v>
      </c>
      <c r="Q16" s="5"/>
      <c r="R16" s="5"/>
      <c r="S16" s="5">
        <v>0.25</v>
      </c>
      <c r="T16" s="9"/>
      <c r="U16" s="9"/>
      <c r="V16" s="9">
        <v>0.25</v>
      </c>
      <c r="W16" s="9"/>
      <c r="X16" s="9"/>
      <c r="Y16" s="40">
        <v>0.25</v>
      </c>
      <c r="Z16" s="42"/>
    </row>
    <row r="17" spans="1:27" ht="120" customHeight="1">
      <c r="A17" s="64"/>
      <c r="B17" s="61"/>
      <c r="C17" s="18" t="s">
        <v>37</v>
      </c>
      <c r="D17" s="8" t="s">
        <v>88</v>
      </c>
      <c r="E17" s="8" t="s">
        <v>91</v>
      </c>
      <c r="F17" s="3">
        <v>0.33300000000000002</v>
      </c>
      <c r="G17" s="11">
        <v>100</v>
      </c>
      <c r="H17" s="11" t="s">
        <v>94</v>
      </c>
      <c r="I17" s="16" t="s">
        <v>166</v>
      </c>
      <c r="J17" s="8" t="s">
        <v>235</v>
      </c>
      <c r="K17" s="5">
        <v>1</v>
      </c>
      <c r="L17" s="8" t="s">
        <v>169</v>
      </c>
      <c r="M17" s="29" t="s">
        <v>248</v>
      </c>
      <c r="N17" s="11"/>
      <c r="O17" s="11"/>
      <c r="P17" s="5">
        <v>0.25</v>
      </c>
      <c r="Q17" s="5"/>
      <c r="R17" s="5"/>
      <c r="S17" s="5">
        <v>0.25</v>
      </c>
      <c r="T17" s="9"/>
      <c r="U17" s="9"/>
      <c r="V17" s="9">
        <v>0.25</v>
      </c>
      <c r="W17" s="9"/>
      <c r="X17" s="9"/>
      <c r="Y17" s="40">
        <v>0.25</v>
      </c>
      <c r="Z17" s="42">
        <f t="shared" si="0"/>
        <v>0.5</v>
      </c>
    </row>
    <row r="18" spans="1:27" ht="123" customHeight="1">
      <c r="A18" s="64"/>
      <c r="B18" s="61"/>
      <c r="C18" s="55" t="s">
        <v>93</v>
      </c>
      <c r="D18" s="49" t="s">
        <v>89</v>
      </c>
      <c r="E18" s="49" t="s">
        <v>92</v>
      </c>
      <c r="F18" s="57">
        <v>0.33400000000000002</v>
      </c>
      <c r="G18" s="53">
        <v>1</v>
      </c>
      <c r="H18" s="53" t="s">
        <v>30</v>
      </c>
      <c r="I18" s="16" t="s">
        <v>167</v>
      </c>
      <c r="J18" s="8" t="s">
        <v>237</v>
      </c>
      <c r="K18" s="5">
        <v>0.9</v>
      </c>
      <c r="L18" s="8" t="s">
        <v>169</v>
      </c>
      <c r="M18" s="29" t="s">
        <v>248</v>
      </c>
      <c r="N18" s="11"/>
      <c r="O18" s="11"/>
      <c r="P18" s="5"/>
      <c r="Q18" s="5"/>
      <c r="R18" s="5"/>
      <c r="S18" s="5"/>
      <c r="T18" s="5">
        <v>1</v>
      </c>
      <c r="U18" s="3"/>
      <c r="V18" s="11"/>
      <c r="W18" s="3"/>
      <c r="X18" s="11"/>
      <c r="Y18" s="39"/>
      <c r="Z18" s="42">
        <f t="shared" si="0"/>
        <v>1</v>
      </c>
    </row>
    <row r="19" spans="1:27" ht="123" customHeight="1">
      <c r="A19" s="65"/>
      <c r="B19" s="62"/>
      <c r="C19" s="56"/>
      <c r="D19" s="50"/>
      <c r="E19" s="50"/>
      <c r="F19" s="58"/>
      <c r="G19" s="54"/>
      <c r="H19" s="54"/>
      <c r="I19" s="16" t="s">
        <v>168</v>
      </c>
      <c r="J19" s="8" t="s">
        <v>238</v>
      </c>
      <c r="K19" s="5">
        <v>0.1</v>
      </c>
      <c r="L19" s="8" t="s">
        <v>169</v>
      </c>
      <c r="M19" s="29" t="s">
        <v>248</v>
      </c>
      <c r="N19" s="11"/>
      <c r="O19" s="11"/>
      <c r="P19" s="5"/>
      <c r="Q19" s="5"/>
      <c r="R19" s="5"/>
      <c r="S19" s="5"/>
      <c r="T19" s="5"/>
      <c r="U19" s="3"/>
      <c r="V19" s="11"/>
      <c r="W19" s="3"/>
      <c r="X19" s="11"/>
      <c r="Y19" s="39">
        <v>1</v>
      </c>
      <c r="Z19" s="42"/>
    </row>
    <row r="20" spans="1:27" s="31" customFormat="1" ht="12.75" customHeight="1">
      <c r="A20" s="66" t="s">
        <v>0</v>
      </c>
      <c r="B20" s="67"/>
      <c r="C20" s="68" t="s">
        <v>95</v>
      </c>
      <c r="D20" s="68"/>
      <c r="E20" s="68"/>
      <c r="F20" s="68"/>
      <c r="G20" s="68"/>
      <c r="H20" s="68"/>
      <c r="I20" s="68"/>
      <c r="J20" s="68"/>
      <c r="K20" s="68"/>
      <c r="L20" s="68"/>
      <c r="M20" s="68"/>
      <c r="N20" s="68"/>
      <c r="O20" s="68"/>
      <c r="P20" s="68"/>
      <c r="Q20" s="68"/>
      <c r="R20" s="68"/>
      <c r="S20" s="68"/>
      <c r="T20" s="68"/>
      <c r="U20" s="68"/>
      <c r="V20" s="68"/>
      <c r="W20" s="68"/>
      <c r="X20" s="68"/>
      <c r="Y20" s="69"/>
      <c r="Z20" s="12"/>
      <c r="AA20" s="32"/>
    </row>
    <row r="21" spans="1:27" s="31" customFormat="1" ht="12.75">
      <c r="A21" s="70" t="s">
        <v>74</v>
      </c>
      <c r="B21" s="71"/>
      <c r="C21" s="68" t="s">
        <v>83</v>
      </c>
      <c r="D21" s="68"/>
      <c r="E21" s="68"/>
      <c r="F21" s="68"/>
      <c r="G21" s="68"/>
      <c r="H21" s="68"/>
      <c r="I21" s="68"/>
      <c r="J21" s="68"/>
      <c r="K21" s="68"/>
      <c r="L21" s="68"/>
      <c r="M21" s="68"/>
      <c r="N21" s="68"/>
      <c r="O21" s="68"/>
      <c r="P21" s="68"/>
      <c r="Q21" s="68"/>
      <c r="R21" s="68"/>
      <c r="S21" s="68"/>
      <c r="T21" s="68"/>
      <c r="U21" s="68"/>
      <c r="V21" s="68"/>
      <c r="W21" s="68"/>
      <c r="X21" s="68"/>
      <c r="Y21" s="69"/>
      <c r="Z21" s="12"/>
      <c r="AA21" s="32"/>
    </row>
    <row r="22" spans="1:27" s="31" customFormat="1" ht="33" customHeight="1">
      <c r="A22" s="78" t="s">
        <v>1</v>
      </c>
      <c r="B22" s="79"/>
      <c r="C22" s="110" t="s">
        <v>84</v>
      </c>
      <c r="D22" s="110"/>
      <c r="E22" s="110"/>
      <c r="F22" s="110"/>
      <c r="G22" s="110"/>
      <c r="H22" s="110"/>
      <c r="I22" s="110"/>
      <c r="J22" s="110"/>
      <c r="K22" s="110"/>
      <c r="L22" s="110"/>
      <c r="M22" s="110"/>
      <c r="N22" s="110"/>
      <c r="O22" s="110"/>
      <c r="P22" s="110"/>
      <c r="Q22" s="110"/>
      <c r="R22" s="110"/>
      <c r="S22" s="110"/>
      <c r="T22" s="110"/>
      <c r="U22" s="110"/>
      <c r="V22" s="110"/>
      <c r="W22" s="110"/>
      <c r="X22" s="110"/>
      <c r="Y22" s="111"/>
      <c r="Z22" s="12"/>
      <c r="AA22" s="32"/>
    </row>
    <row r="23" spans="1:27" s="31" customFormat="1" ht="16.5" customHeight="1">
      <c r="A23" s="72" t="s">
        <v>76</v>
      </c>
      <c r="B23" s="73"/>
      <c r="C23" s="106" t="s">
        <v>95</v>
      </c>
      <c r="D23" s="107"/>
      <c r="E23" s="107"/>
      <c r="F23" s="107"/>
      <c r="G23" s="107"/>
      <c r="H23" s="107"/>
      <c r="I23" s="107"/>
      <c r="J23" s="107"/>
      <c r="K23" s="107"/>
      <c r="L23" s="107"/>
      <c r="M23" s="107"/>
      <c r="N23" s="107"/>
      <c r="O23" s="107"/>
      <c r="P23" s="107"/>
      <c r="Q23" s="107"/>
      <c r="R23" s="107"/>
      <c r="S23" s="107"/>
      <c r="T23" s="107"/>
      <c r="U23" s="107"/>
      <c r="V23" s="107"/>
      <c r="W23" s="107"/>
      <c r="X23" s="107"/>
      <c r="Y23" s="107"/>
      <c r="Z23" s="12"/>
      <c r="AA23" s="32"/>
    </row>
    <row r="24" spans="1:27" s="33" customFormat="1" ht="12.75">
      <c r="A24" s="80" t="s">
        <v>2</v>
      </c>
      <c r="B24" s="59" t="s">
        <v>3</v>
      </c>
      <c r="C24" s="59" t="s">
        <v>4</v>
      </c>
      <c r="D24" s="59" t="s">
        <v>5</v>
      </c>
      <c r="E24" s="103" t="s">
        <v>66</v>
      </c>
      <c r="F24" s="59" t="s">
        <v>6</v>
      </c>
      <c r="G24" s="59" t="s">
        <v>7</v>
      </c>
      <c r="H24" s="59" t="s">
        <v>8</v>
      </c>
      <c r="I24" s="59" t="s">
        <v>9</v>
      </c>
      <c r="J24" s="59" t="s">
        <v>10</v>
      </c>
      <c r="K24" s="59" t="s">
        <v>11</v>
      </c>
      <c r="L24" s="59" t="s">
        <v>12</v>
      </c>
      <c r="M24" s="59" t="s">
        <v>13</v>
      </c>
      <c r="N24" s="76" t="s">
        <v>14</v>
      </c>
      <c r="O24" s="76"/>
      <c r="P24" s="76"/>
      <c r="Q24" s="76"/>
      <c r="R24" s="76"/>
      <c r="S24" s="76"/>
      <c r="T24" s="76"/>
      <c r="U24" s="76"/>
      <c r="V24" s="76"/>
      <c r="W24" s="76"/>
      <c r="X24" s="76"/>
      <c r="Y24" s="77"/>
      <c r="Z24" s="42"/>
    </row>
    <row r="25" spans="1:27" s="33" customFormat="1" ht="12.75">
      <c r="A25" s="80"/>
      <c r="B25" s="59"/>
      <c r="C25" s="59"/>
      <c r="D25" s="59"/>
      <c r="E25" s="104"/>
      <c r="F25" s="59"/>
      <c r="G25" s="59"/>
      <c r="H25" s="59"/>
      <c r="I25" s="59"/>
      <c r="J25" s="59"/>
      <c r="K25" s="59"/>
      <c r="L25" s="59"/>
      <c r="M25" s="59"/>
      <c r="N25" s="6" t="s">
        <v>15</v>
      </c>
      <c r="O25" s="6" t="s">
        <v>16</v>
      </c>
      <c r="P25" s="6" t="s">
        <v>17</v>
      </c>
      <c r="Q25" s="6" t="s">
        <v>18</v>
      </c>
      <c r="R25" s="6" t="s">
        <v>19</v>
      </c>
      <c r="S25" s="6" t="s">
        <v>20</v>
      </c>
      <c r="T25" s="6" t="s">
        <v>21</v>
      </c>
      <c r="U25" s="6" t="s">
        <v>18</v>
      </c>
      <c r="V25" s="6" t="s">
        <v>22</v>
      </c>
      <c r="W25" s="6" t="s">
        <v>23</v>
      </c>
      <c r="X25" s="6" t="s">
        <v>24</v>
      </c>
      <c r="Y25" s="37" t="s">
        <v>25</v>
      </c>
      <c r="Z25" s="42"/>
    </row>
    <row r="26" spans="1:27" s="33" customFormat="1" ht="12.75">
      <c r="A26" s="80"/>
      <c r="B26" s="59"/>
      <c r="C26" s="59"/>
      <c r="D26" s="59"/>
      <c r="E26" s="105"/>
      <c r="F26" s="59"/>
      <c r="G26" s="59"/>
      <c r="H26" s="59"/>
      <c r="I26" s="59"/>
      <c r="J26" s="59"/>
      <c r="K26" s="59"/>
      <c r="L26" s="59"/>
      <c r="M26" s="59"/>
      <c r="N26" s="6" t="s">
        <v>26</v>
      </c>
      <c r="O26" s="6" t="s">
        <v>26</v>
      </c>
      <c r="P26" s="6" t="s">
        <v>26</v>
      </c>
      <c r="Q26" s="6" t="s">
        <v>26</v>
      </c>
      <c r="R26" s="6" t="s">
        <v>26</v>
      </c>
      <c r="S26" s="6" t="s">
        <v>26</v>
      </c>
      <c r="T26" s="6" t="s">
        <v>26</v>
      </c>
      <c r="U26" s="2" t="s">
        <v>26</v>
      </c>
      <c r="V26" s="2" t="s">
        <v>27</v>
      </c>
      <c r="W26" s="2" t="s">
        <v>27</v>
      </c>
      <c r="X26" s="2" t="s">
        <v>27</v>
      </c>
      <c r="Y26" s="38" t="s">
        <v>27</v>
      </c>
      <c r="Z26" s="42"/>
    </row>
    <row r="27" spans="1:27" ht="110.25" customHeight="1">
      <c r="A27" s="112" t="s">
        <v>38</v>
      </c>
      <c r="B27" s="114" t="s">
        <v>175</v>
      </c>
      <c r="C27" s="18" t="s">
        <v>171</v>
      </c>
      <c r="D27" s="8" t="s">
        <v>96</v>
      </c>
      <c r="E27" s="19" t="s">
        <v>98</v>
      </c>
      <c r="F27" s="5">
        <v>1</v>
      </c>
      <c r="G27" s="11">
        <v>100</v>
      </c>
      <c r="H27" s="11" t="s">
        <v>94</v>
      </c>
      <c r="I27" s="16" t="s">
        <v>173</v>
      </c>
      <c r="J27" s="8" t="s">
        <v>176</v>
      </c>
      <c r="K27" s="10">
        <v>1</v>
      </c>
      <c r="L27" s="8" t="s">
        <v>169</v>
      </c>
      <c r="M27" s="29" t="s">
        <v>248</v>
      </c>
      <c r="N27" s="3">
        <v>8.3299999999999999E-2</v>
      </c>
      <c r="O27" s="3">
        <v>8.3299999999999999E-2</v>
      </c>
      <c r="P27" s="3">
        <v>8.3299999999999999E-2</v>
      </c>
      <c r="Q27" s="3">
        <v>8.3299999999999999E-2</v>
      </c>
      <c r="R27" s="3">
        <v>8.3299999999999999E-2</v>
      </c>
      <c r="S27" s="3">
        <v>8.3299999999999999E-2</v>
      </c>
      <c r="T27" s="3">
        <v>8.3299999999999999E-2</v>
      </c>
      <c r="U27" s="3">
        <v>8.3299999999999999E-2</v>
      </c>
      <c r="V27" s="3">
        <v>8.3299999999999999E-2</v>
      </c>
      <c r="W27" s="3">
        <v>8.3299999999999999E-2</v>
      </c>
      <c r="X27" s="3">
        <v>8.3299999999999999E-2</v>
      </c>
      <c r="Y27" s="39">
        <v>8.3299999999999999E-2</v>
      </c>
      <c r="Z27" s="5">
        <f t="shared" si="0"/>
        <v>0.49979999999999997</v>
      </c>
    </row>
    <row r="28" spans="1:27" ht="156" customHeight="1">
      <c r="A28" s="112"/>
      <c r="B28" s="114"/>
      <c r="C28" s="18" t="s">
        <v>172</v>
      </c>
      <c r="D28" s="8" t="s">
        <v>97</v>
      </c>
      <c r="E28" s="8" t="s">
        <v>99</v>
      </c>
      <c r="F28" s="5">
        <v>1</v>
      </c>
      <c r="G28" s="11">
        <v>100</v>
      </c>
      <c r="H28" s="11" t="s">
        <v>94</v>
      </c>
      <c r="I28" s="16" t="s">
        <v>174</v>
      </c>
      <c r="J28" s="8" t="s">
        <v>177</v>
      </c>
      <c r="K28" s="10">
        <v>1</v>
      </c>
      <c r="L28" s="8" t="s">
        <v>169</v>
      </c>
      <c r="M28" s="29" t="s">
        <v>248</v>
      </c>
      <c r="N28" s="3">
        <v>8.3299999999999999E-2</v>
      </c>
      <c r="O28" s="3">
        <v>8.3299999999999999E-2</v>
      </c>
      <c r="P28" s="3">
        <v>8.3299999999999999E-2</v>
      </c>
      <c r="Q28" s="3">
        <v>8.3299999999999999E-2</v>
      </c>
      <c r="R28" s="3">
        <v>8.3299999999999999E-2</v>
      </c>
      <c r="S28" s="3">
        <v>8.3299999999999999E-2</v>
      </c>
      <c r="T28" s="3">
        <v>8.3299999999999999E-2</v>
      </c>
      <c r="U28" s="3">
        <v>8.3299999999999999E-2</v>
      </c>
      <c r="V28" s="3">
        <v>8.3299999999999999E-2</v>
      </c>
      <c r="W28" s="3">
        <v>8.3299999999999999E-2</v>
      </c>
      <c r="X28" s="3">
        <v>8.3299999999999999E-2</v>
      </c>
      <c r="Y28" s="39">
        <v>8.3299999999999999E-2</v>
      </c>
      <c r="Z28" s="5">
        <f t="shared" si="0"/>
        <v>0.49979999999999997</v>
      </c>
    </row>
  </sheetData>
  <mergeCells count="67">
    <mergeCell ref="A27:A28"/>
    <mergeCell ref="B27:B28"/>
    <mergeCell ref="I24:I26"/>
    <mergeCell ref="J24:J26"/>
    <mergeCell ref="K24:K26"/>
    <mergeCell ref="L24:L26"/>
    <mergeCell ref="M24:M26"/>
    <mergeCell ref="N24:Y24"/>
    <mergeCell ref="A23:B23"/>
    <mergeCell ref="C23:Y23"/>
    <mergeCell ref="A24:A26"/>
    <mergeCell ref="B24:B26"/>
    <mergeCell ref="C24:C26"/>
    <mergeCell ref="D24:D26"/>
    <mergeCell ref="E24:E26"/>
    <mergeCell ref="F24:F26"/>
    <mergeCell ref="G24:G26"/>
    <mergeCell ref="H24:H26"/>
    <mergeCell ref="A20:B20"/>
    <mergeCell ref="C20:Y20"/>
    <mergeCell ref="A21:B21"/>
    <mergeCell ref="C21:Y21"/>
    <mergeCell ref="A22:B22"/>
    <mergeCell ref="C22:Y22"/>
    <mergeCell ref="G15:G16"/>
    <mergeCell ref="H15:H16"/>
    <mergeCell ref="C18:C19"/>
    <mergeCell ref="D18:D19"/>
    <mergeCell ref="E18:E19"/>
    <mergeCell ref="F18:F19"/>
    <mergeCell ref="G18:G19"/>
    <mergeCell ref="H18:H19"/>
    <mergeCell ref="F15:F16"/>
    <mergeCell ref="A15:A19"/>
    <mergeCell ref="B15:B19"/>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19" max="26" man="1"/>
  </rowBreaks>
  <drawing r:id="rId2"/>
</worksheet>
</file>

<file path=xl/worksheets/sheet5.xml><?xml version="1.0" encoding="utf-8"?>
<worksheet xmlns="http://schemas.openxmlformats.org/spreadsheetml/2006/main" xmlns:r="http://schemas.openxmlformats.org/officeDocument/2006/relationships">
  <sheetPr>
    <tabColor theme="5"/>
  </sheetPr>
  <dimension ref="A1:AA26"/>
  <sheetViews>
    <sheetView topLeftCell="C22" zoomScaleSheetLayoutView="90" workbookViewId="0">
      <selection activeCell="M30" sqref="M30"/>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231</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12.75">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8" customHeight="1">
      <c r="A11" s="72" t="s">
        <v>76</v>
      </c>
      <c r="B11" s="73"/>
      <c r="C11" s="106" t="s">
        <v>100</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138.75" customHeight="1">
      <c r="A15" s="17" t="s">
        <v>39</v>
      </c>
      <c r="B15" s="24" t="s">
        <v>178</v>
      </c>
      <c r="C15" s="18" t="s">
        <v>40</v>
      </c>
      <c r="D15" s="8" t="s">
        <v>180</v>
      </c>
      <c r="E15" s="8" t="s">
        <v>101</v>
      </c>
      <c r="F15" s="5">
        <v>1</v>
      </c>
      <c r="G15" s="8">
        <v>0.25</v>
      </c>
      <c r="H15" s="11" t="s">
        <v>30</v>
      </c>
      <c r="I15" s="16" t="s">
        <v>179</v>
      </c>
      <c r="J15" s="8" t="s">
        <v>239</v>
      </c>
      <c r="K15" s="5">
        <v>1</v>
      </c>
      <c r="L15" s="8" t="s">
        <v>169</v>
      </c>
      <c r="M15" s="8" t="s">
        <v>248</v>
      </c>
      <c r="N15" s="11"/>
      <c r="O15" s="5"/>
      <c r="P15" s="5"/>
      <c r="Q15" s="5"/>
      <c r="R15" s="11"/>
      <c r="S15" s="11"/>
      <c r="T15" s="3"/>
      <c r="U15" s="3"/>
      <c r="V15" s="3"/>
      <c r="W15" s="3"/>
      <c r="X15" s="3"/>
      <c r="Y15" s="39">
        <v>1</v>
      </c>
      <c r="Z15" s="42">
        <f t="shared" ref="Z15" si="0">SUM(T15+U15+V15+W15+X15+Y15)</f>
        <v>1</v>
      </c>
    </row>
    <row r="16" spans="1:27" ht="36.75" customHeight="1">
      <c r="A16" s="66" t="s">
        <v>207</v>
      </c>
      <c r="B16" s="67"/>
      <c r="C16" s="68" t="s">
        <v>223</v>
      </c>
      <c r="D16" s="68"/>
      <c r="E16" s="68"/>
      <c r="F16" s="68"/>
      <c r="G16" s="68"/>
      <c r="H16" s="68"/>
      <c r="I16" s="68"/>
      <c r="J16" s="68"/>
      <c r="K16" s="68"/>
      <c r="L16" s="68"/>
      <c r="M16" s="68"/>
      <c r="N16" s="68"/>
      <c r="O16" s="68"/>
      <c r="P16" s="68"/>
      <c r="Q16" s="68"/>
      <c r="R16" s="68"/>
      <c r="S16" s="68"/>
      <c r="T16" s="68"/>
      <c r="U16" s="68"/>
      <c r="V16" s="68"/>
      <c r="W16" s="68"/>
      <c r="X16" s="68"/>
      <c r="Y16" s="69"/>
    </row>
    <row r="17" spans="1:25" ht="36.75" customHeight="1">
      <c r="A17" s="70" t="s">
        <v>74</v>
      </c>
      <c r="B17" s="71"/>
      <c r="C17" s="68" t="s">
        <v>83</v>
      </c>
      <c r="D17" s="68"/>
      <c r="E17" s="68"/>
      <c r="F17" s="68"/>
      <c r="G17" s="68"/>
      <c r="H17" s="68"/>
      <c r="I17" s="68"/>
      <c r="J17" s="68"/>
      <c r="K17" s="68"/>
      <c r="L17" s="68"/>
      <c r="M17" s="68"/>
      <c r="N17" s="68"/>
      <c r="O17" s="68"/>
      <c r="P17" s="68"/>
      <c r="Q17" s="68"/>
      <c r="R17" s="68"/>
      <c r="S17" s="68"/>
      <c r="T17" s="68"/>
      <c r="U17" s="68"/>
      <c r="V17" s="68"/>
      <c r="W17" s="68"/>
      <c r="X17" s="68"/>
      <c r="Y17" s="69"/>
    </row>
    <row r="18" spans="1:25" ht="36.75" customHeight="1">
      <c r="A18" s="78" t="s">
        <v>1</v>
      </c>
      <c r="B18" s="79"/>
      <c r="C18" s="110" t="s">
        <v>84</v>
      </c>
      <c r="D18" s="110"/>
      <c r="E18" s="110"/>
      <c r="F18" s="110"/>
      <c r="G18" s="110"/>
      <c r="H18" s="110"/>
      <c r="I18" s="110"/>
      <c r="J18" s="110"/>
      <c r="K18" s="110"/>
      <c r="L18" s="110"/>
      <c r="M18" s="110"/>
      <c r="N18" s="110"/>
      <c r="O18" s="110"/>
      <c r="P18" s="110"/>
      <c r="Q18" s="110"/>
      <c r="R18" s="110"/>
      <c r="S18" s="110"/>
      <c r="T18" s="110"/>
      <c r="U18" s="110"/>
      <c r="V18" s="110"/>
      <c r="W18" s="110"/>
      <c r="X18" s="110"/>
      <c r="Y18" s="111"/>
    </row>
    <row r="19" spans="1:25" ht="36.75" customHeight="1">
      <c r="A19" s="72" t="s">
        <v>76</v>
      </c>
      <c r="B19" s="73"/>
      <c r="C19" s="106" t="s">
        <v>109</v>
      </c>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36.75" customHeight="1">
      <c r="A20" s="80" t="s">
        <v>2</v>
      </c>
      <c r="B20" s="59" t="s">
        <v>3</v>
      </c>
      <c r="C20" s="59" t="s">
        <v>4</v>
      </c>
      <c r="D20" s="59" t="s">
        <v>5</v>
      </c>
      <c r="E20" s="103" t="s">
        <v>66</v>
      </c>
      <c r="F20" s="59" t="s">
        <v>6</v>
      </c>
      <c r="G20" s="59" t="s">
        <v>7</v>
      </c>
      <c r="H20" s="59" t="s">
        <v>8</v>
      </c>
      <c r="I20" s="59" t="s">
        <v>9</v>
      </c>
      <c r="J20" s="59" t="s">
        <v>10</v>
      </c>
      <c r="K20" s="59" t="s">
        <v>11</v>
      </c>
      <c r="L20" s="59" t="s">
        <v>12</v>
      </c>
      <c r="M20" s="59" t="s">
        <v>13</v>
      </c>
      <c r="N20" s="76" t="s">
        <v>14</v>
      </c>
      <c r="O20" s="76"/>
      <c r="P20" s="76"/>
      <c r="Q20" s="76"/>
      <c r="R20" s="76"/>
      <c r="S20" s="76"/>
      <c r="T20" s="76"/>
      <c r="U20" s="76"/>
      <c r="V20" s="76"/>
      <c r="W20" s="76"/>
      <c r="X20" s="76"/>
      <c r="Y20" s="77"/>
    </row>
    <row r="21" spans="1:25" ht="36.75" customHeight="1">
      <c r="A21" s="80"/>
      <c r="B21" s="59"/>
      <c r="C21" s="59"/>
      <c r="D21" s="59"/>
      <c r="E21" s="104"/>
      <c r="F21" s="59"/>
      <c r="G21" s="59"/>
      <c r="H21" s="59"/>
      <c r="I21" s="59"/>
      <c r="J21" s="59"/>
      <c r="K21" s="59"/>
      <c r="L21" s="59"/>
      <c r="M21" s="59"/>
      <c r="N21" s="28" t="s">
        <v>15</v>
      </c>
      <c r="O21" s="28" t="s">
        <v>16</v>
      </c>
      <c r="P21" s="28" t="s">
        <v>17</v>
      </c>
      <c r="Q21" s="28" t="s">
        <v>18</v>
      </c>
      <c r="R21" s="28" t="s">
        <v>19</v>
      </c>
      <c r="S21" s="28" t="s">
        <v>20</v>
      </c>
      <c r="T21" s="28" t="s">
        <v>21</v>
      </c>
      <c r="U21" s="28" t="s">
        <v>18</v>
      </c>
      <c r="V21" s="28" t="s">
        <v>22</v>
      </c>
      <c r="W21" s="28" t="s">
        <v>23</v>
      </c>
      <c r="X21" s="28" t="s">
        <v>24</v>
      </c>
      <c r="Y21" s="37" t="s">
        <v>25</v>
      </c>
    </row>
    <row r="22" spans="1:25" ht="36.75" customHeight="1">
      <c r="A22" s="80"/>
      <c r="B22" s="59"/>
      <c r="C22" s="59"/>
      <c r="D22" s="59"/>
      <c r="E22" s="105"/>
      <c r="F22" s="59"/>
      <c r="G22" s="59"/>
      <c r="H22" s="59"/>
      <c r="I22" s="59"/>
      <c r="J22" s="59"/>
      <c r="K22" s="59"/>
      <c r="L22" s="59"/>
      <c r="M22" s="59"/>
      <c r="N22" s="28" t="s">
        <v>26</v>
      </c>
      <c r="O22" s="28" t="s">
        <v>26</v>
      </c>
      <c r="P22" s="28" t="s">
        <v>26</v>
      </c>
      <c r="Q22" s="28" t="s">
        <v>26</v>
      </c>
      <c r="R22" s="28" t="s">
        <v>26</v>
      </c>
      <c r="S22" s="28" t="s">
        <v>26</v>
      </c>
      <c r="T22" s="28" t="s">
        <v>26</v>
      </c>
      <c r="U22" s="2" t="s">
        <v>26</v>
      </c>
      <c r="V22" s="2" t="s">
        <v>27</v>
      </c>
      <c r="W22" s="2" t="s">
        <v>27</v>
      </c>
      <c r="X22" s="2" t="s">
        <v>27</v>
      </c>
      <c r="Y22" s="38" t="s">
        <v>27</v>
      </c>
    </row>
    <row r="23" spans="1:25" ht="36.75" customHeight="1">
      <c r="A23" s="122" t="s">
        <v>46</v>
      </c>
      <c r="B23" s="113" t="s">
        <v>190</v>
      </c>
      <c r="C23" s="47" t="s">
        <v>47</v>
      </c>
      <c r="D23" s="49" t="s">
        <v>110</v>
      </c>
      <c r="E23" s="49" t="s">
        <v>113</v>
      </c>
      <c r="F23" s="51">
        <v>0.33300000000000002</v>
      </c>
      <c r="G23" s="49">
        <v>4</v>
      </c>
      <c r="H23" s="53" t="s">
        <v>30</v>
      </c>
      <c r="I23" s="18" t="s">
        <v>191</v>
      </c>
      <c r="J23" s="29" t="s">
        <v>224</v>
      </c>
      <c r="K23" s="10">
        <v>0.5</v>
      </c>
      <c r="L23" s="29" t="s">
        <v>169</v>
      </c>
      <c r="M23" s="29" t="s">
        <v>248</v>
      </c>
      <c r="N23" s="28"/>
      <c r="O23" s="28"/>
      <c r="P23" s="10">
        <v>0.25</v>
      </c>
      <c r="Q23" s="10"/>
      <c r="R23" s="10"/>
      <c r="S23" s="10">
        <v>0.25</v>
      </c>
      <c r="T23" s="10"/>
      <c r="U23" s="11"/>
      <c r="V23" s="5">
        <v>0.25</v>
      </c>
      <c r="W23" s="11"/>
      <c r="X23" s="5">
        <v>0.25</v>
      </c>
      <c r="Y23" s="26"/>
    </row>
    <row r="24" spans="1:25" ht="36.75" customHeight="1">
      <c r="A24" s="122"/>
      <c r="B24" s="113"/>
      <c r="C24" s="48"/>
      <c r="D24" s="50"/>
      <c r="E24" s="50"/>
      <c r="F24" s="52"/>
      <c r="G24" s="50"/>
      <c r="H24" s="54"/>
      <c r="I24" s="18" t="s">
        <v>225</v>
      </c>
      <c r="J24" s="29" t="s">
        <v>226</v>
      </c>
      <c r="K24" s="10">
        <v>0.5</v>
      </c>
      <c r="L24" s="29" t="s">
        <v>169</v>
      </c>
      <c r="M24" s="29" t="s">
        <v>248</v>
      </c>
      <c r="N24" s="28"/>
      <c r="O24" s="28"/>
      <c r="P24" s="10"/>
      <c r="Q24" s="10"/>
      <c r="R24" s="10"/>
      <c r="S24" s="10"/>
      <c r="T24" s="10"/>
      <c r="U24" s="5">
        <v>1</v>
      </c>
      <c r="V24" s="5"/>
      <c r="W24" s="11"/>
      <c r="X24" s="5"/>
      <c r="Y24" s="26"/>
    </row>
    <row r="25" spans="1:25" ht="36.75" customHeight="1">
      <c r="A25" s="122"/>
      <c r="B25" s="113"/>
      <c r="C25" s="13" t="s">
        <v>48</v>
      </c>
      <c r="D25" s="29" t="s">
        <v>111</v>
      </c>
      <c r="E25" s="29" t="s">
        <v>114</v>
      </c>
      <c r="F25" s="25">
        <v>0.33300000000000002</v>
      </c>
      <c r="G25" s="29">
        <v>100</v>
      </c>
      <c r="H25" s="11" t="s">
        <v>94</v>
      </c>
      <c r="I25" s="18" t="s">
        <v>192</v>
      </c>
      <c r="J25" s="29" t="s">
        <v>193</v>
      </c>
      <c r="K25" s="10">
        <v>1</v>
      </c>
      <c r="L25" s="29" t="s">
        <v>169</v>
      </c>
      <c r="M25" s="29" t="s">
        <v>248</v>
      </c>
      <c r="N25" s="10"/>
      <c r="O25" s="25">
        <v>9.0899999999999995E-2</v>
      </c>
      <c r="P25" s="25">
        <v>9.0899999999999995E-2</v>
      </c>
      <c r="Q25" s="25">
        <v>9.0899999999999995E-2</v>
      </c>
      <c r="R25" s="25">
        <v>9.0899999999999995E-2</v>
      </c>
      <c r="S25" s="25">
        <v>9.0899999999999995E-2</v>
      </c>
      <c r="T25" s="25">
        <v>9.0899999999999995E-2</v>
      </c>
      <c r="U25" s="25">
        <v>9.0899999999999995E-2</v>
      </c>
      <c r="V25" s="25">
        <v>9.0899999999999995E-2</v>
      </c>
      <c r="W25" s="25">
        <v>9.0899999999999995E-2</v>
      </c>
      <c r="X25" s="25">
        <v>9.0899999999999995E-2</v>
      </c>
      <c r="Y25" s="41">
        <v>9.0999999999999998E-2</v>
      </c>
    </row>
    <row r="26" spans="1:25" ht="36.75" customHeight="1">
      <c r="A26" s="122"/>
      <c r="B26" s="113"/>
      <c r="C26" s="13" t="s">
        <v>118</v>
      </c>
      <c r="D26" s="29" t="s">
        <v>112</v>
      </c>
      <c r="E26" s="29" t="s">
        <v>115</v>
      </c>
      <c r="F26" s="25">
        <v>0.33400000000000002</v>
      </c>
      <c r="G26" s="29">
        <v>32</v>
      </c>
      <c r="H26" s="11" t="s">
        <v>30</v>
      </c>
      <c r="I26" s="18" t="s">
        <v>194</v>
      </c>
      <c r="J26" s="29" t="s">
        <v>195</v>
      </c>
      <c r="K26" s="10">
        <v>1</v>
      </c>
      <c r="L26" s="29" t="s">
        <v>169</v>
      </c>
      <c r="M26" s="29" t="s">
        <v>248</v>
      </c>
      <c r="N26" s="28"/>
      <c r="O26" s="28"/>
      <c r="P26" s="28"/>
      <c r="Q26" s="28"/>
      <c r="R26" s="28"/>
      <c r="S26" s="10">
        <v>0.5</v>
      </c>
      <c r="T26" s="10"/>
      <c r="U26" s="10"/>
      <c r="V26" s="10"/>
      <c r="W26" s="10"/>
      <c r="X26" s="5"/>
      <c r="Y26" s="26">
        <v>0.5</v>
      </c>
    </row>
  </sheetData>
  <mergeCells count="59">
    <mergeCell ref="C11:Y11"/>
    <mergeCell ref="A12:A14"/>
    <mergeCell ref="B12:B14"/>
    <mergeCell ref="C12:C14"/>
    <mergeCell ref="D12:D14"/>
    <mergeCell ref="E12:E14"/>
    <mergeCell ref="F12:F14"/>
    <mergeCell ref="M12:M14"/>
    <mergeCell ref="N12:Y12"/>
    <mergeCell ref="G12:G14"/>
    <mergeCell ref="H12:H14"/>
    <mergeCell ref="I12:I14"/>
    <mergeCell ref="J12:J14"/>
    <mergeCell ref="K12:K14"/>
    <mergeCell ref="L12:L14"/>
    <mergeCell ref="A19:B19"/>
    <mergeCell ref="C19:Y19"/>
    <mergeCell ref="A1:B6"/>
    <mergeCell ref="C1:V2"/>
    <mergeCell ref="W1:Y2"/>
    <mergeCell ref="C3:V6"/>
    <mergeCell ref="W3:Y4"/>
    <mergeCell ref="W5:Y6"/>
    <mergeCell ref="A8:B8"/>
    <mergeCell ref="C8:Y8"/>
    <mergeCell ref="A9:B9"/>
    <mergeCell ref="C9:Y9"/>
    <mergeCell ref="A7:Y7"/>
    <mergeCell ref="A10:B10"/>
    <mergeCell ref="C10:Y10"/>
    <mergeCell ref="A11:B11"/>
    <mergeCell ref="A16:B16"/>
    <mergeCell ref="C16:Y16"/>
    <mergeCell ref="A17:B17"/>
    <mergeCell ref="C17:Y17"/>
    <mergeCell ref="A18:B18"/>
    <mergeCell ref="C18:Y18"/>
    <mergeCell ref="J20:J22"/>
    <mergeCell ref="A20:A22"/>
    <mergeCell ref="B20:B22"/>
    <mergeCell ref="C20:C22"/>
    <mergeCell ref="D20:D22"/>
    <mergeCell ref="E20:E22"/>
    <mergeCell ref="K20:K22"/>
    <mergeCell ref="L20:L22"/>
    <mergeCell ref="M20:M22"/>
    <mergeCell ref="N20:Y20"/>
    <mergeCell ref="A23:A26"/>
    <mergeCell ref="B23:B26"/>
    <mergeCell ref="C23:C24"/>
    <mergeCell ref="D23:D24"/>
    <mergeCell ref="E23:E24"/>
    <mergeCell ref="F23:F24"/>
    <mergeCell ref="G23:G24"/>
    <mergeCell ref="H23:H24"/>
    <mergeCell ref="F20:F22"/>
    <mergeCell ref="G20:G22"/>
    <mergeCell ref="H20:H22"/>
    <mergeCell ref="I20:I22"/>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6.xml><?xml version="1.0" encoding="utf-8"?>
<worksheet xmlns="http://schemas.openxmlformats.org/spreadsheetml/2006/main" xmlns:r="http://schemas.openxmlformats.org/officeDocument/2006/relationships">
  <sheetPr>
    <tabColor rgb="FFFF0000"/>
  </sheetPr>
  <dimension ref="A1:AA18"/>
  <sheetViews>
    <sheetView topLeftCell="C16" zoomScaleSheetLayoutView="90" workbookViewId="0">
      <selection activeCell="M18" sqref="M18"/>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227</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12.75">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8" customHeight="1">
      <c r="A11" s="72" t="s">
        <v>76</v>
      </c>
      <c r="B11" s="73"/>
      <c r="C11" s="106" t="s">
        <v>102</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275.25" customHeight="1">
      <c r="A15" s="63" t="s">
        <v>41</v>
      </c>
      <c r="B15" s="60" t="s">
        <v>228</v>
      </c>
      <c r="C15" s="18" t="s">
        <v>42</v>
      </c>
      <c r="D15" s="8" t="s">
        <v>103</v>
      </c>
      <c r="E15" s="8" t="s">
        <v>230</v>
      </c>
      <c r="F15" s="5">
        <v>0.25</v>
      </c>
      <c r="G15" s="8">
        <v>100</v>
      </c>
      <c r="H15" s="11" t="s">
        <v>94</v>
      </c>
      <c r="I15" s="16" t="s">
        <v>181</v>
      </c>
      <c r="J15" s="8" t="s">
        <v>185</v>
      </c>
      <c r="K15" s="5">
        <v>1</v>
      </c>
      <c r="L15" s="8" t="s">
        <v>229</v>
      </c>
      <c r="M15" s="8" t="s">
        <v>248</v>
      </c>
      <c r="N15" s="11"/>
      <c r="O15" s="5"/>
      <c r="P15" s="5">
        <v>0.25</v>
      </c>
      <c r="Q15" s="5"/>
      <c r="R15" s="11"/>
      <c r="S15" s="5">
        <v>0.25</v>
      </c>
      <c r="T15" s="11"/>
      <c r="U15" s="5"/>
      <c r="V15" s="5">
        <v>0.25</v>
      </c>
      <c r="W15" s="4"/>
      <c r="X15" s="4"/>
      <c r="Y15" s="26">
        <v>0.25</v>
      </c>
      <c r="Z15" s="42">
        <f t="shared" ref="Z15:Z16" si="0">SUM(T15+U15+V15+W15+X15+Y15)</f>
        <v>0.5</v>
      </c>
    </row>
    <row r="16" spans="1:27" ht="102" customHeight="1">
      <c r="A16" s="64"/>
      <c r="B16" s="61"/>
      <c r="C16" s="18" t="s">
        <v>43</v>
      </c>
      <c r="D16" s="8" t="s">
        <v>104</v>
      </c>
      <c r="E16" s="8" t="s">
        <v>107</v>
      </c>
      <c r="F16" s="5">
        <v>0.25</v>
      </c>
      <c r="G16" s="8">
        <v>2</v>
      </c>
      <c r="H16" s="11" t="s">
        <v>30</v>
      </c>
      <c r="I16" s="16" t="s">
        <v>182</v>
      </c>
      <c r="J16" s="8" t="s">
        <v>186</v>
      </c>
      <c r="K16" s="5">
        <v>1</v>
      </c>
      <c r="L16" s="8" t="s">
        <v>169</v>
      </c>
      <c r="M16" s="29" t="s">
        <v>248</v>
      </c>
      <c r="N16" s="11"/>
      <c r="O16" s="3"/>
      <c r="P16" s="5"/>
      <c r="Q16" s="5"/>
      <c r="R16" s="11"/>
      <c r="S16" s="5"/>
      <c r="T16" s="11"/>
      <c r="U16" s="5"/>
      <c r="V16" s="5"/>
      <c r="W16" s="4"/>
      <c r="X16" s="4"/>
      <c r="Y16" s="26">
        <v>1</v>
      </c>
      <c r="Z16" s="42">
        <f t="shared" si="0"/>
        <v>1</v>
      </c>
    </row>
    <row r="17" spans="1:26" ht="72.75" customHeight="1">
      <c r="A17" s="64"/>
      <c r="B17" s="61"/>
      <c r="C17" s="18" t="s">
        <v>44</v>
      </c>
      <c r="D17" s="8" t="s">
        <v>105</v>
      </c>
      <c r="E17" s="8" t="s">
        <v>108</v>
      </c>
      <c r="F17" s="5">
        <v>0.25</v>
      </c>
      <c r="G17" s="8">
        <v>2</v>
      </c>
      <c r="H17" s="11" t="s">
        <v>30</v>
      </c>
      <c r="I17" s="13" t="s">
        <v>183</v>
      </c>
      <c r="J17" s="13" t="s">
        <v>187</v>
      </c>
      <c r="K17" s="5">
        <v>1</v>
      </c>
      <c r="L17" s="8" t="s">
        <v>169</v>
      </c>
      <c r="M17" s="29" t="s">
        <v>248</v>
      </c>
      <c r="N17" s="11"/>
      <c r="O17" s="3"/>
      <c r="P17" s="5"/>
      <c r="Q17" s="5"/>
      <c r="R17" s="11"/>
      <c r="S17" s="5">
        <v>0.5</v>
      </c>
      <c r="T17" s="11"/>
      <c r="U17" s="5"/>
      <c r="V17" s="5"/>
      <c r="W17" s="4"/>
      <c r="X17" s="4"/>
      <c r="Y17" s="26">
        <v>0.5</v>
      </c>
      <c r="Z17" s="42"/>
    </row>
    <row r="18" spans="1:26" ht="81" customHeight="1">
      <c r="A18" s="65"/>
      <c r="B18" s="62"/>
      <c r="C18" s="18" t="s">
        <v>117</v>
      </c>
      <c r="D18" s="8" t="s">
        <v>106</v>
      </c>
      <c r="E18" s="8" t="s">
        <v>188</v>
      </c>
      <c r="F18" s="5">
        <v>0.25</v>
      </c>
      <c r="G18" s="8">
        <v>100</v>
      </c>
      <c r="H18" s="11" t="s">
        <v>94</v>
      </c>
      <c r="I18" s="13" t="s">
        <v>184</v>
      </c>
      <c r="J18" s="13" t="s">
        <v>189</v>
      </c>
      <c r="K18" s="5">
        <v>1</v>
      </c>
      <c r="L18" s="8" t="s">
        <v>169</v>
      </c>
      <c r="M18" s="29" t="s">
        <v>248</v>
      </c>
      <c r="N18" s="11"/>
      <c r="O18" s="3">
        <v>9.0899999999999995E-2</v>
      </c>
      <c r="P18" s="3">
        <v>9.0899999999999995E-2</v>
      </c>
      <c r="Q18" s="3">
        <v>9.0899999999999995E-2</v>
      </c>
      <c r="R18" s="3">
        <v>9.0899999999999995E-2</v>
      </c>
      <c r="S18" s="3">
        <v>9.0899999999999995E-2</v>
      </c>
      <c r="T18" s="3">
        <v>9.0899999999999995E-2</v>
      </c>
      <c r="U18" s="3">
        <v>9.0899999999999995E-2</v>
      </c>
      <c r="V18" s="3">
        <v>9.0899999999999995E-2</v>
      </c>
      <c r="W18" s="3">
        <v>9.0899999999999995E-2</v>
      </c>
      <c r="X18" s="3">
        <v>9.0899999999999995E-2</v>
      </c>
      <c r="Y18" s="39">
        <v>9.0999999999999998E-2</v>
      </c>
      <c r="Z18" s="42"/>
    </row>
  </sheetData>
  <mergeCells count="31">
    <mergeCell ref="A15:A18"/>
    <mergeCell ref="B15:B18"/>
    <mergeCell ref="G12:G14"/>
    <mergeCell ref="H12:H14"/>
    <mergeCell ref="I12:I14"/>
    <mergeCell ref="A10:B10"/>
    <mergeCell ref="C10:Y10"/>
    <mergeCell ref="A11:B11"/>
    <mergeCell ref="C11:Y11"/>
    <mergeCell ref="A12:A14"/>
    <mergeCell ref="B12:B14"/>
    <mergeCell ref="C12:C14"/>
    <mergeCell ref="D12:D14"/>
    <mergeCell ref="E12:E14"/>
    <mergeCell ref="F12:F14"/>
    <mergeCell ref="M12:M14"/>
    <mergeCell ref="N12:Y12"/>
    <mergeCell ref="J12:J14"/>
    <mergeCell ref="K12:K14"/>
    <mergeCell ref="L12:L14"/>
    <mergeCell ref="A8:B8"/>
    <mergeCell ref="C8:Y8"/>
    <mergeCell ref="A9:B9"/>
    <mergeCell ref="C9:Y9"/>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7.xml><?xml version="1.0" encoding="utf-8"?>
<worksheet xmlns="http://schemas.openxmlformats.org/spreadsheetml/2006/main" xmlns:r="http://schemas.openxmlformats.org/officeDocument/2006/relationships">
  <sheetPr>
    <tabColor theme="1"/>
  </sheetPr>
  <dimension ref="A1:AA19"/>
  <sheetViews>
    <sheetView tabSelected="1" zoomScaleSheetLayoutView="90" workbookViewId="0">
      <selection sqref="A1:B6"/>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ht="12.75" customHeight="1">
      <c r="A8" s="66" t="s">
        <v>207</v>
      </c>
      <c r="B8" s="67"/>
      <c r="C8" s="68" t="s">
        <v>121</v>
      </c>
      <c r="D8" s="68"/>
      <c r="E8" s="68"/>
      <c r="F8" s="68"/>
      <c r="G8" s="68"/>
      <c r="H8" s="68"/>
      <c r="I8" s="68"/>
      <c r="J8" s="68"/>
      <c r="K8" s="68"/>
      <c r="L8" s="68"/>
      <c r="M8" s="68"/>
      <c r="N8" s="68"/>
      <c r="O8" s="68"/>
      <c r="P8" s="68"/>
      <c r="Q8" s="68"/>
      <c r="R8" s="68"/>
      <c r="S8" s="68"/>
      <c r="T8" s="68"/>
      <c r="U8" s="68"/>
      <c r="V8" s="68"/>
      <c r="W8" s="68"/>
      <c r="X8" s="68"/>
      <c r="Y8" s="69"/>
      <c r="Z8" s="42">
        <f t="shared" ref="Z8:Z17" si="0">SUM(T8+U8+V8+W8+X8+Y8)</f>
        <v>0</v>
      </c>
    </row>
    <row r="9" spans="1:27" ht="12.75">
      <c r="A9" s="70" t="s">
        <v>74</v>
      </c>
      <c r="B9" s="71"/>
      <c r="C9" s="68" t="s">
        <v>121</v>
      </c>
      <c r="D9" s="68"/>
      <c r="E9" s="68"/>
      <c r="F9" s="68"/>
      <c r="G9" s="68"/>
      <c r="H9" s="68"/>
      <c r="I9" s="68"/>
      <c r="J9" s="68"/>
      <c r="K9" s="68"/>
      <c r="L9" s="68"/>
      <c r="M9" s="68"/>
      <c r="N9" s="68"/>
      <c r="O9" s="68"/>
      <c r="P9" s="68"/>
      <c r="Q9" s="68"/>
      <c r="R9" s="68"/>
      <c r="S9" s="68"/>
      <c r="T9" s="68"/>
      <c r="U9" s="68"/>
      <c r="V9" s="68"/>
      <c r="W9" s="68"/>
      <c r="X9" s="68"/>
      <c r="Y9" s="69"/>
      <c r="Z9" s="42">
        <f t="shared" si="0"/>
        <v>0</v>
      </c>
    </row>
    <row r="10" spans="1:27" ht="12.75">
      <c r="A10" s="78" t="s">
        <v>1</v>
      </c>
      <c r="B10" s="79"/>
      <c r="C10" s="123" t="s">
        <v>123</v>
      </c>
      <c r="D10" s="123"/>
      <c r="E10" s="123"/>
      <c r="F10" s="123"/>
      <c r="G10" s="123"/>
      <c r="H10" s="123"/>
      <c r="I10" s="123"/>
      <c r="J10" s="123"/>
      <c r="K10" s="123"/>
      <c r="L10" s="123"/>
      <c r="M10" s="123"/>
      <c r="N10" s="123"/>
      <c r="O10" s="123"/>
      <c r="P10" s="123"/>
      <c r="Q10" s="123"/>
      <c r="R10" s="123"/>
      <c r="S10" s="123"/>
      <c r="T10" s="123"/>
      <c r="U10" s="123"/>
      <c r="V10" s="123"/>
      <c r="W10" s="123"/>
      <c r="X10" s="123"/>
      <c r="Y10" s="124"/>
      <c r="Z10" s="42">
        <f t="shared" si="0"/>
        <v>0</v>
      </c>
    </row>
    <row r="11" spans="1:27" ht="25.5" customHeight="1">
      <c r="A11" s="72" t="s">
        <v>76</v>
      </c>
      <c r="B11" s="73"/>
      <c r="C11" s="68" t="s">
        <v>122</v>
      </c>
      <c r="D11" s="68"/>
      <c r="E11" s="68"/>
      <c r="F11" s="68"/>
      <c r="G11" s="68"/>
      <c r="H11" s="68"/>
      <c r="I11" s="68"/>
      <c r="J11" s="68"/>
      <c r="K11" s="68"/>
      <c r="L11" s="68"/>
      <c r="M11" s="68"/>
      <c r="N11" s="68"/>
      <c r="O11" s="68"/>
      <c r="P11" s="68"/>
      <c r="Q11" s="68"/>
      <c r="R11" s="68"/>
      <c r="S11" s="68"/>
      <c r="T11" s="68"/>
      <c r="U11" s="68"/>
      <c r="V11" s="68"/>
      <c r="W11" s="68"/>
      <c r="X11" s="68"/>
      <c r="Y11" s="69"/>
      <c r="Z11" s="42">
        <f t="shared" si="0"/>
        <v>0</v>
      </c>
    </row>
    <row r="12" spans="1:27" ht="27.75"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f t="shared" si="0"/>
        <v>0</v>
      </c>
    </row>
    <row r="13" spans="1:27" ht="27.75"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ht="27.75"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99" customHeight="1">
      <c r="A15" s="122" t="s">
        <v>51</v>
      </c>
      <c r="B15" s="113" t="s">
        <v>202</v>
      </c>
      <c r="C15" s="13" t="s">
        <v>52</v>
      </c>
      <c r="D15" s="8" t="s">
        <v>124</v>
      </c>
      <c r="E15" s="8" t="s">
        <v>232</v>
      </c>
      <c r="F15" s="5">
        <v>1</v>
      </c>
      <c r="G15" s="8">
        <v>100</v>
      </c>
      <c r="H15" s="8" t="s">
        <v>94</v>
      </c>
      <c r="I15" s="16" t="s">
        <v>198</v>
      </c>
      <c r="J15" s="8" t="s">
        <v>232</v>
      </c>
      <c r="K15" s="5">
        <v>1</v>
      </c>
      <c r="L15" s="11" t="s">
        <v>201</v>
      </c>
      <c r="M15" s="8" t="s">
        <v>248</v>
      </c>
      <c r="N15" s="11"/>
      <c r="O15" s="3"/>
      <c r="P15" s="5">
        <v>0.25</v>
      </c>
      <c r="Q15" s="5"/>
      <c r="R15" s="5"/>
      <c r="S15" s="5">
        <v>0.25</v>
      </c>
      <c r="T15" s="5"/>
      <c r="U15" s="7"/>
      <c r="V15" s="5">
        <v>0.25</v>
      </c>
      <c r="W15" s="4"/>
      <c r="X15" s="4"/>
      <c r="Y15" s="26">
        <v>0.25</v>
      </c>
      <c r="Z15" s="42">
        <f t="shared" si="0"/>
        <v>0.5</v>
      </c>
    </row>
    <row r="16" spans="1:27" ht="109.5" customHeight="1">
      <c r="A16" s="122"/>
      <c r="B16" s="113"/>
      <c r="C16" s="13" t="s">
        <v>53</v>
      </c>
      <c r="D16" s="8" t="s">
        <v>125</v>
      </c>
      <c r="E16" s="8" t="s">
        <v>127</v>
      </c>
      <c r="F16" s="5">
        <v>1</v>
      </c>
      <c r="G16" s="8">
        <v>14</v>
      </c>
      <c r="H16" s="8" t="s">
        <v>30</v>
      </c>
      <c r="I16" s="16" t="s">
        <v>199</v>
      </c>
      <c r="J16" s="8" t="s">
        <v>127</v>
      </c>
      <c r="K16" s="5">
        <v>1</v>
      </c>
      <c r="L16" s="11" t="s">
        <v>201</v>
      </c>
      <c r="M16" s="29" t="s">
        <v>248</v>
      </c>
      <c r="N16" s="11"/>
      <c r="O16" s="3"/>
      <c r="P16" s="5">
        <v>0.25</v>
      </c>
      <c r="Q16" s="5"/>
      <c r="R16" s="5"/>
      <c r="S16" s="5">
        <v>0.25</v>
      </c>
      <c r="T16" s="5"/>
      <c r="U16" s="7"/>
      <c r="V16" s="5">
        <v>0.25</v>
      </c>
      <c r="W16" s="4"/>
      <c r="X16" s="4"/>
      <c r="Y16" s="26">
        <v>0.25</v>
      </c>
      <c r="Z16" s="42">
        <f t="shared" si="0"/>
        <v>0.5</v>
      </c>
    </row>
    <row r="17" spans="1:26" ht="102" customHeight="1">
      <c r="A17" s="122"/>
      <c r="B17" s="113"/>
      <c r="C17" s="13" t="s">
        <v>54</v>
      </c>
      <c r="D17" s="8" t="s">
        <v>126</v>
      </c>
      <c r="E17" s="8" t="s">
        <v>233</v>
      </c>
      <c r="F17" s="5">
        <v>1</v>
      </c>
      <c r="G17" s="8">
        <v>4</v>
      </c>
      <c r="H17" s="8" t="s">
        <v>30</v>
      </c>
      <c r="I17" s="16" t="s">
        <v>200</v>
      </c>
      <c r="J17" s="8" t="s">
        <v>233</v>
      </c>
      <c r="K17" s="5">
        <v>1</v>
      </c>
      <c r="L17" s="11" t="s">
        <v>201</v>
      </c>
      <c r="M17" s="29" t="s">
        <v>248</v>
      </c>
      <c r="N17" s="11"/>
      <c r="O17" s="3"/>
      <c r="P17" s="5">
        <v>0.25</v>
      </c>
      <c r="Q17" s="5"/>
      <c r="R17" s="5"/>
      <c r="S17" s="5">
        <v>0.25</v>
      </c>
      <c r="T17" s="5"/>
      <c r="U17" s="7"/>
      <c r="V17" s="5">
        <v>0.25</v>
      </c>
      <c r="W17" s="4"/>
      <c r="X17" s="4"/>
      <c r="Y17" s="26">
        <v>0.25</v>
      </c>
      <c r="Z17" s="42">
        <f t="shared" si="0"/>
        <v>0.5</v>
      </c>
    </row>
    <row r="18" spans="1:26" ht="36.75" customHeight="1">
      <c r="A18" s="36"/>
      <c r="B18" s="36"/>
      <c r="C18" s="36"/>
      <c r="D18" s="36"/>
      <c r="E18" s="36"/>
      <c r="F18" s="36"/>
      <c r="G18" s="36"/>
      <c r="H18" s="36"/>
      <c r="I18" s="36"/>
      <c r="J18" s="36"/>
      <c r="K18" s="36"/>
      <c r="L18" s="36"/>
      <c r="M18" s="34"/>
      <c r="N18" s="34"/>
      <c r="O18" s="34"/>
      <c r="P18" s="34"/>
      <c r="Q18" s="34"/>
      <c r="R18" s="34"/>
      <c r="S18" s="34"/>
      <c r="T18" s="34"/>
    </row>
    <row r="19" spans="1:26" ht="36.75" customHeight="1">
      <c r="A19" s="36"/>
      <c r="B19" s="36"/>
      <c r="C19" s="36"/>
      <c r="D19" s="36"/>
      <c r="E19" s="36"/>
      <c r="F19" s="36"/>
      <c r="G19" s="36"/>
      <c r="H19" s="36"/>
      <c r="I19" s="36"/>
      <c r="J19" s="36"/>
      <c r="K19" s="36"/>
      <c r="L19" s="36"/>
      <c r="M19" s="34"/>
      <c r="N19" s="34"/>
      <c r="O19" s="34"/>
      <c r="P19" s="34"/>
      <c r="Q19" s="34"/>
      <c r="R19" s="34"/>
      <c r="S19" s="34"/>
      <c r="T19" s="34"/>
    </row>
  </sheetData>
  <mergeCells count="31">
    <mergeCell ref="A15:A17"/>
    <mergeCell ref="B15:B17"/>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N12:Y12"/>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PROYECCIÓN </vt:lpstr>
      <vt:lpstr>DIRECCIÓN Y GESTIÓN ADMINISTRAT</vt:lpstr>
      <vt:lpstr>SECRETARÍA GENERAL</vt:lpstr>
      <vt:lpstr>DERECHOS HUMANOS</vt:lpstr>
      <vt:lpstr>COLECTIVOSAMBIENTE  DERECHOS HU</vt:lpstr>
      <vt:lpstr>PENAL Y FAMILIAR</vt:lpstr>
      <vt:lpstr>VIGILANCIA ADMINISTRATIVA</vt:lpstr>
      <vt:lpstr>'COLECTIVOSAMBIENTE  DERECHOS HU'!Área_de_impresión</vt:lpstr>
      <vt:lpstr>'DERECHOS HUMANOS'!Área_de_impresión</vt:lpstr>
      <vt:lpstr>'DIRECCIÓN Y GESTIÓN ADMINISTRAT'!Área_de_impresión</vt:lpstr>
      <vt:lpstr>'PENAL Y FAMILIAR'!Área_de_impresión</vt:lpstr>
      <vt:lpstr>'PROYECCIÓN '!Área_de_impresión</vt:lpstr>
      <vt:lpstr>'SECRETARÍA GENERAL'!Área_de_impresión</vt:lpstr>
      <vt:lpstr>'VIGILANCIA ADMINISTRATIVA'!Área_de_impresión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63502132</cp:lastModifiedBy>
  <cp:lastPrinted>2024-07-30T15:30:48Z</cp:lastPrinted>
  <dcterms:created xsi:type="dcterms:W3CDTF">2024-07-18T19:47:56Z</dcterms:created>
  <dcterms:modified xsi:type="dcterms:W3CDTF">2025-08-25T19:46:37Z</dcterms:modified>
</cp:coreProperties>
</file>