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xml"/>
  <Override PartName="/xl/drawings/drawing39.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drawings/drawing17.xml" ContentType="application/vnd.openxmlformats-officedocument.drawing+xml"/>
  <Override PartName="/xl/drawings/drawing28.xml" ContentType="application/vnd.openxmlformats-officedocument.drawing+xml"/>
  <Override PartName="/xl/drawings/drawing46.xml" ContentType="application/vnd.openxmlformats-officedocument.drawing+xml"/>
  <Override PartName="/xl/charts/chart78.xml" ContentType="application/vnd.openxmlformats-officedocument.drawingml.chart+xml"/>
  <Default Extension="xml" ContentType="application/xml"/>
  <Override PartName="/xl/drawings/drawing2.xml" ContentType="application/vnd.openxmlformats-officedocument.drawing+xml"/>
  <Override PartName="/xl/charts/chart49.xml" ContentType="application/vnd.openxmlformats-officedocument.drawingml.chart+xml"/>
  <Override PartName="/xl/drawings/drawing35.xml" ContentType="application/vnd.openxmlformats-officedocument.drawing+xml"/>
  <Override PartName="/xl/charts/chart67.xml" ContentType="application/vnd.openxmlformats-officedocument.drawingml.chart+xml"/>
  <Override PartName="/xl/worksheets/sheet3.xml" ContentType="application/vnd.openxmlformats-officedocument.spreadsheetml.worksheet+xml"/>
  <Override PartName="/xl/drawings/drawing13.xml" ContentType="application/vnd.openxmlformats-officedocument.drawing+xml"/>
  <Override PartName="/xl/charts/chart27.xml" ContentType="application/vnd.openxmlformats-officedocument.drawingml.chart+xml"/>
  <Override PartName="/xl/charts/chart38.xml" ContentType="application/vnd.openxmlformats-officedocument.drawingml.chart+xml"/>
  <Override PartName="/xl/drawings/drawing24.xml" ContentType="application/vnd.openxmlformats-officedocument.drawing+xml"/>
  <Override PartName="/xl/charts/chart56.xml" ContentType="application/vnd.openxmlformats-officedocument.drawingml.chart+xml"/>
  <Override PartName="/xl/drawings/drawing42.xml" ContentType="application/vnd.openxmlformats-officedocument.drawing+xml"/>
  <Override PartName="/xl/charts/chart74.xml" ContentType="application/vnd.openxmlformats-officedocument.drawingml.chart+xml"/>
  <Override PartName="/xl/externalLinks/externalLink1.xml" ContentType="application/vnd.openxmlformats-officedocument.spreadsheetml.externalLink+xml"/>
  <Override PartName="/xl/charts/chart16.xml" ContentType="application/vnd.openxmlformats-officedocument.drawingml.chart+xml"/>
  <Override PartName="/xl/charts/chart34.xml" ContentType="application/vnd.openxmlformats-officedocument.drawingml.chart+xml"/>
  <Override PartName="/xl/drawings/drawing20.xml" ContentType="application/vnd.openxmlformats-officedocument.drawing+xml"/>
  <Override PartName="/xl/charts/chart45.xml" ContentType="application/vnd.openxmlformats-officedocument.drawingml.chart+xml"/>
  <Override PartName="/xl/drawings/drawing31.xml" ContentType="application/vnd.openxmlformats-officedocument.drawing+xml"/>
  <Override PartName="/xl/charts/chart63.xml" ContentType="application/vnd.openxmlformats-officedocument.drawingml.chart+xml"/>
  <Override PartName="/xl/charts/chart81.xml" ContentType="application/vnd.openxmlformats-officedocument.drawingml.chart+xml"/>
  <Override PartName="/xl/worksheets/sheet29.xml" ContentType="application/vnd.openxmlformats-officedocument.spreadsheetml.worksheet+xml"/>
  <Override PartName="/xl/worksheets/sheet47.xml" ContentType="application/vnd.openxmlformats-officedocument.spreadsheetml.worksheet+xml"/>
  <Override PartName="/xl/sharedStrings.xml" ContentType="application/vnd.openxmlformats-officedocument.spreadsheetml.sharedStrings+xml"/>
  <Override PartName="/xl/charts/chart23.xml" ContentType="application/vnd.openxmlformats-officedocument.drawingml.chart+xml"/>
  <Override PartName="/xl/charts/chart52.xml" ContentType="application/vnd.openxmlformats-officedocument.drawingml.chart+xml"/>
  <Override PartName="/xl/charts/chart70.xml" ContentType="application/vnd.openxmlformats-officedocument.drawingml.chart+xml"/>
  <Override PartName="/xl/worksheets/sheet18.xml" ContentType="application/vnd.openxmlformats-officedocument.spreadsheetml.worksheet+xml"/>
  <Override PartName="/xl/worksheets/sheet36.xml" ContentType="application/vnd.openxmlformats-officedocument.spreadsheetml.worksheet+xml"/>
  <Override PartName="/xl/charts/chart9.xml" ContentType="application/vnd.openxmlformats-officedocument.drawingml.chart+xml"/>
  <Override PartName="/xl/charts/chart12.xml" ContentType="application/vnd.openxmlformats-officedocument.drawingml.chart+xml"/>
  <Override PartName="/xl/charts/chart30.xml" ContentType="application/vnd.openxmlformats-officedocument.drawingml.chart+xml"/>
  <Override PartName="/xl/charts/chart41.xml" ContentType="application/vnd.openxmlformats-officedocument.drawingml.chart+xml"/>
  <Override PartName="/xl/worksheets/sheet25.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32.xml" ContentType="application/vnd.openxmlformats-officedocument.spreadsheetml.worksheet+xml"/>
  <Override PartName="/xl/charts/chart5.xml" ContentType="application/vnd.openxmlformats-officedocument.drawingml.chart+xml"/>
  <Override PartName="/xl/drawings/drawing7.xml" ContentType="application/vnd.openxmlformats-officedocument.drawing+xml"/>
  <Override PartName="/xl/drawings/drawing29.xml" ContentType="application/vnd.openxmlformats-officedocument.drawing+xml"/>
  <Override PartName="/xl/worksheets/sheet8.xml" ContentType="application/vnd.openxmlformats-officedocument.spreadsheetml.worksheet+xml"/>
  <Override PartName="/xl/worksheets/sheet21.xml" ContentType="application/vnd.openxmlformats-officedocument.spreadsheetml.worksheet+xml"/>
  <Override PartName="/xl/drawings/drawing18.xml" ContentType="application/vnd.openxmlformats-officedocument.drawing+xml"/>
  <Override PartName="/xl/drawings/drawing36.xml" ContentType="application/vnd.openxmlformats-officedocument.drawing+xml"/>
  <Override PartName="/xl/drawings/drawing47.xml" ContentType="application/vnd.openxmlformats-officedocument.drawing+xml"/>
  <Override PartName="/xl/charts/chart79.xml" ContentType="application/vnd.openxmlformats-officedocument.drawingml.char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ml.chartshapes+xml"/>
  <Override PartName="/xl/charts/chart39.xml" ContentType="application/vnd.openxmlformats-officedocument.drawingml.chart+xml"/>
  <Override PartName="/xl/drawings/drawing25.xml" ContentType="application/vnd.openxmlformats-officedocument.drawing+xml"/>
  <Override PartName="/xl/charts/chart57.xml" ContentType="application/vnd.openxmlformats-officedocument.drawingml.chart+xml"/>
  <Override PartName="/xl/charts/chart68.xml" ContentType="application/vnd.openxmlformats-officedocument.drawingml.chart+xml"/>
  <Override PartName="/xl/drawings/drawing43.xml" ContentType="application/vnd.openxmlformats-officedocument.drawing+xml"/>
  <Override PartName="/docProps/app.xml" ContentType="application/vnd.openxmlformats-officedocument.extended-properties+xml"/>
  <Override PartName="/xl/drawings/drawing14.xml" ContentType="application/vnd.openxmlformats-officedocument.drawing+xml"/>
  <Override PartName="/xl/charts/chart28.xml" ContentType="application/vnd.openxmlformats-officedocument.drawingml.chart+xml"/>
  <Override PartName="/xl/charts/chart46.xml" ContentType="application/vnd.openxmlformats-officedocument.drawingml.chart+xml"/>
  <Override PartName="/xl/drawings/drawing32.xml" ContentType="application/vnd.openxmlformats-officedocument.drawing+xml"/>
  <Override PartName="/xl/charts/chart75.xml" ContentType="application/vnd.openxmlformats-officedocument.drawingml.chart+xml"/>
  <Override PartName="/xl/charts/chart17.xml" ContentType="application/vnd.openxmlformats-officedocument.drawingml.chart+xml"/>
  <Override PartName="/xl/charts/chart35.xml" ContentType="application/vnd.openxmlformats-officedocument.drawingml.chart+xml"/>
  <Override PartName="/xl/drawings/drawing21.xml" ContentType="application/vnd.openxmlformats-officedocument.drawing+xml"/>
  <Override PartName="/xl/charts/chart53.xml" ContentType="application/vnd.openxmlformats-officedocument.drawingml.chart+xml"/>
  <Override PartName="/xl/charts/chart64.xml" ContentType="application/vnd.openxmlformats-officedocument.drawingml.chart+xml"/>
  <Override PartName="/xl/drawings/drawing5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charts/chart13.xml" ContentType="application/vnd.openxmlformats-officedocument.drawingml.chart+xml"/>
  <Override PartName="/xl/drawings/drawing10.xml" ContentType="application/vnd.openxmlformats-officedocument.drawing+xml"/>
  <Override PartName="/xl/charts/chart24.xml" ContentType="application/vnd.openxmlformats-officedocument.drawingml.chart+xml"/>
  <Override PartName="/xl/charts/chart42.xml" ContentType="application/vnd.openxmlformats-officedocument.drawingml.chart+xml"/>
  <Override PartName="/xl/charts/chart71.xml" ContentType="application/vnd.openxmlformats-officedocument.drawingml.chart+xml"/>
  <Override PartName="/xl/worksheets/sheet26.xml" ContentType="application/vnd.openxmlformats-officedocument.spreadsheetml.worksheet+xml"/>
  <Override PartName="/xl/worksheets/sheet37.xml" ContentType="application/vnd.openxmlformats-officedocument.spreadsheetml.worksheet+xml"/>
  <Override PartName="/xl/charts/chart31.xml" ContentType="application/vnd.openxmlformats-officedocument.drawingml.chart+xml"/>
  <Override PartName="/xl/charts/chart60.xml" ContentType="application/vnd.openxmlformats-officedocument.drawingml.char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drawings/drawing19.xml" ContentType="application/vnd.openxmlformats-officedocument.drawing+xml"/>
  <Override PartName="/xl/drawings/drawing48.xml" ContentType="application/vnd.openxmlformats-officedocument.drawing+xml"/>
  <Override PartName="/xl/worksheets/sheet11.xml" ContentType="application/vnd.openxmlformats-officedocument.spreadsheetml.worksheet+xml"/>
  <Override PartName="/xl/worksheets/sheet40.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xml"/>
  <Override PartName="/xl/drawings/drawing37.xml" ContentType="application/vnd.openxmlformats-officedocument.drawing+xml"/>
  <Override PartName="/xl/charts/chart69.xml" ContentType="application/vnd.openxmlformats-officedocument.drawingml.chart+xml"/>
  <Default Extension="rels" ContentType="application/vnd.openxmlformats-package.relationships+xml"/>
  <Override PartName="/xl/worksheets/sheet5.xml" ContentType="application/vnd.openxmlformats-officedocument.spreadsheetml.worksheet+xml"/>
  <Override PartName="/xl/drawings/drawing15.xml" ContentType="application/vnd.openxmlformats-officedocument.drawing+xml"/>
  <Override PartName="/xl/charts/chart29.xml" ContentType="application/vnd.openxmlformats-officedocument.drawingml.chart+xml"/>
  <Override PartName="/xl/drawings/drawing26.xml" ContentType="application/vnd.openxmlformats-officedocument.drawing+xml"/>
  <Override PartName="/xl/charts/chart58.xml" ContentType="application/vnd.openxmlformats-officedocument.drawingml.chart+xml"/>
  <Override PartName="/xl/drawings/drawing44.xml" ContentType="application/vnd.openxmlformats-officedocument.drawing+xml"/>
  <Override PartName="/xl/charts/chart76.xml" ContentType="application/vnd.openxmlformats-officedocument.drawingml.chart+xml"/>
  <Override PartName="/xl/charts/chart18.xml" ContentType="application/vnd.openxmlformats-officedocument.drawingml.chart+xml"/>
  <Override PartName="/xl/charts/chart36.xml" ContentType="application/vnd.openxmlformats-officedocument.drawingml.chart+xml"/>
  <Override PartName="/xl/drawings/drawing22.xml" ContentType="application/vnd.openxmlformats-officedocument.drawingml.chartshapes+xml"/>
  <Override PartName="/xl/charts/chart47.xml" ContentType="application/vnd.openxmlformats-officedocument.drawingml.chart+xml"/>
  <Override PartName="/xl/drawings/drawing33.xml" ContentType="application/vnd.openxmlformats-officedocument.drawing+xml"/>
  <Override PartName="/xl/charts/chart65.xml" ContentType="application/vnd.openxmlformats-officedocument.drawingml.chart+xml"/>
  <Override PartName="/xl/worksheets/sheet1.xml" ContentType="application/vnd.openxmlformats-officedocument.spreadsheetml.worksheet+xml"/>
  <Override PartName="/xl/drawings/drawing11.xml" ContentType="application/vnd.openxmlformats-officedocument.drawing+xml"/>
  <Override PartName="/xl/charts/chart25.xml" ContentType="application/vnd.openxmlformats-officedocument.drawingml.chart+xml"/>
  <Override PartName="/xl/charts/chart54.xml" ContentType="application/vnd.openxmlformats-officedocument.drawingml.chart+xml"/>
  <Override PartName="/xl/drawings/drawing40.xml" ContentType="application/vnd.openxmlformats-officedocument.drawing+xml"/>
  <Override PartName="/xl/charts/chart72.xml" ContentType="application/vnd.openxmlformats-officedocument.drawingml.chart+xml"/>
  <Override PartName="/xl/worksheets/sheet38.xml" ContentType="application/vnd.openxmlformats-officedocument.spreadsheetml.worksheet+xml"/>
  <Override PartName="/xl/charts/chart14.xml" ContentType="application/vnd.openxmlformats-officedocument.drawingml.chart+xml"/>
  <Override PartName="/xl/charts/chart32.xml" ContentType="application/vnd.openxmlformats-officedocument.drawingml.chart+xml"/>
  <Override PartName="/xl/charts/chart43.xml" ContentType="application/vnd.openxmlformats-officedocument.drawingml.chart+xml"/>
  <Override PartName="/xl/charts/chart61.xml" ContentType="application/vnd.openxmlformats-officedocument.drawingml.chart+xml"/>
  <Override PartName="/xl/worksheets/sheet27.xml" ContentType="application/vnd.openxmlformats-officedocument.spreadsheetml.worksheet+xml"/>
  <Override PartName="/xl/worksheets/sheet45.xml" ContentType="application/vnd.openxmlformats-officedocument.spreadsheetml.worksheet+xml"/>
  <Override PartName="/xl/charts/chart21.xml" ContentType="application/vnd.openxmlformats-officedocument.drawingml.chart+xml"/>
  <Override PartName="/xl/charts/chart50.xml" ContentType="application/vnd.openxmlformats-officedocument.drawingml.chart+xml"/>
  <Override PartName="/xl/worksheets/sheet16.xml" ContentType="application/vnd.openxmlformats-officedocument.spreadsheetml.worksheet+xml"/>
  <Override PartName="/xl/worksheets/sheet34.xml" ContentType="application/vnd.openxmlformats-officedocument.spreadsheetml.worksheet+xml"/>
  <Override PartName="/xl/charts/chart7.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worksheets/sheet23.xml" ContentType="application/vnd.openxmlformats-officedocument.spreadsheetml.worksheet+xml"/>
  <Override PartName="/xl/worksheets/sheet41.xml" ContentType="application/vnd.openxmlformats-officedocument.spreadsheetml.worksheet+xml"/>
  <Override PartName="/xl/drawings/drawing38.xml" ContentType="application/vnd.openxmlformats-officedocument.drawingml.chartshapes+xml"/>
  <Override PartName="/xl/drawings/drawing49.xml" ContentType="application/vnd.openxmlformats-officedocument.drawing+xml"/>
  <Override PartName="/xl/worksheets/sheet6.xml" ContentType="application/vnd.openxmlformats-officedocument.spreadsheetml.worksheet+xml"/>
  <Override PartName="/xl/worksheets/sheet12.xml" ContentType="application/vnd.openxmlformats-officedocument.spreadsheetml.worksheet+xml"/>
  <Override PartName="/xl/worksheets/sheet30.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drawings/drawing27.xml" ContentType="application/vnd.openxmlformats-officedocument.drawing+xml"/>
  <Override PartName="/xl/charts/chart59.xml" ContentType="application/vnd.openxmlformats-officedocument.drawingml.chart+xml"/>
  <Override PartName="/xl/drawings/drawing45.xml" ContentType="application/vnd.openxmlformats-officedocument.drawing+xml"/>
  <Override PartName="/xl/drawings/drawing16.xml" ContentType="application/vnd.openxmlformats-officedocument.drawing+xml"/>
  <Override PartName="/xl/charts/chart48.xml" ContentType="application/vnd.openxmlformats-officedocument.drawingml.chart+xml"/>
  <Override PartName="/xl/drawings/drawing34.xml" ContentType="application/vnd.openxmlformats-officedocument.drawing+xml"/>
  <Override PartName="/xl/charts/chart77.xml" ContentType="application/vnd.openxmlformats-officedocument.drawingml.chart+xml"/>
  <Override PartName="/xl/worksheets/sheet2.xml" ContentType="application/vnd.openxmlformats-officedocument.spreadsheetml.worksheet+xml"/>
  <Override PartName="/xl/drawings/drawing1.xml" ContentType="application/vnd.openxmlformats-officedocument.drawing+xml"/>
  <Override PartName="/xl/charts/chart19.xml" ContentType="application/vnd.openxmlformats-officedocument.drawingml.chart+xml"/>
  <Override PartName="/xl/charts/chart37.xml" ContentType="application/vnd.openxmlformats-officedocument.drawingml.chart+xml"/>
  <Override PartName="/xl/drawings/drawing23.xml" ContentType="application/vnd.openxmlformats-officedocument.drawing+xml"/>
  <Override PartName="/xl/charts/chart55.xml" ContentType="application/vnd.openxmlformats-officedocument.drawingml.chart+xml"/>
  <Override PartName="/xl/charts/chart66.xml" ContentType="application/vnd.openxmlformats-officedocument.drawingml.chart+xml"/>
  <Override PartName="/xl/drawings/drawing41.xml" ContentType="application/vnd.openxmlformats-officedocument.drawing+xml"/>
  <Override PartName="/xl/drawings/drawing12.xml" ContentType="application/vnd.openxmlformats-officedocument.drawing+xml"/>
  <Override PartName="/xl/charts/chart26.xml" ContentType="application/vnd.openxmlformats-officedocument.drawingml.chart+xml"/>
  <Override PartName="/xl/charts/chart44.xml" ContentType="application/vnd.openxmlformats-officedocument.drawingml.chart+xml"/>
  <Override PartName="/xl/drawings/drawing30.xml" ContentType="application/vnd.openxmlformats-officedocument.drawing+xml"/>
  <Override PartName="/xl/charts/chart73.xml" ContentType="application/vnd.openxmlformats-officedocument.drawingml.chart+xml"/>
  <Override PartName="/xl/worksheets/sheet28.xml" ContentType="application/vnd.openxmlformats-officedocument.spreadsheetml.worksheet+xml"/>
  <Override PartName="/xl/worksheets/sheet39.xml" ContentType="application/vnd.openxmlformats-officedocument.spreadsheetml.worksheet+xml"/>
  <Override PartName="/xl/charts/chart15.xml" ContentType="application/vnd.openxmlformats-officedocument.drawingml.chart+xml"/>
  <Override PartName="/xl/charts/chart33.xml" ContentType="application/vnd.openxmlformats-officedocument.drawingml.chart+xml"/>
  <Override PartName="/xl/charts/chart51.xml" ContentType="application/vnd.openxmlformats-officedocument.drawingml.chart+xml"/>
  <Override PartName="/xl/charts/chart62.xml" ContentType="application/vnd.openxmlformats-officedocument.drawingml.chart+xml"/>
  <Override PartName="/xl/charts/chart80.xml" ContentType="application/vnd.openxmlformats-officedocument.drawingml.chart+xml"/>
  <Override PartName="/xl/worksheets/sheet17.xml" ContentType="application/vnd.openxmlformats-officedocument.spreadsheetml.worksheet+xml"/>
  <Override PartName="/xl/worksheets/sheet46.xml" ContentType="application/vnd.openxmlformats-officedocument.spreadsheetml.worksheet+xml"/>
  <Override PartName="/xl/charts/chart8.xml" ContentType="application/vnd.openxmlformats-officedocument.drawingml.chart+xml"/>
  <Override PartName="/xl/charts/chart11.xml" ContentType="application/vnd.openxmlformats-officedocument.drawingml.chart+xml"/>
  <Override PartName="/xl/charts/chart22.xml" ContentType="application/vnd.openxmlformats-officedocument.drawingml.chart+xml"/>
  <Override PartName="/xl/charts/chart40.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4350" yWindow="705" windowWidth="9165" windowHeight="6945" tabRatio="947" firstSheet="17" activeTab="39"/>
  </bookViews>
  <sheets>
    <sheet name="LISTADO" sheetId="27" r:id="rId1"/>
    <sheet name="PPI-01" sheetId="30" r:id="rId2"/>
    <sheet name="PPI-02" sheetId="57" r:id="rId3"/>
    <sheet name="PPI-03" sheetId="33" r:id="rId4"/>
    <sheet name="PPI-04" sheetId="31" r:id="rId5"/>
    <sheet name="PAU-01" sheetId="34" r:id="rId6"/>
    <sheet name="PAU-02" sheetId="35" r:id="rId7"/>
    <sheet name="PAU-03" sheetId="52" r:id="rId8"/>
    <sheet name="PDH-01" sheetId="36" r:id="rId9"/>
    <sheet name="PDH-02" sheetId="53" r:id="rId10"/>
    <sheet name="PDH-03" sheetId="54" r:id="rId11"/>
    <sheet name="PDH-06" sheetId="58" r:id="rId12"/>
    <sheet name="PDH-08" sheetId="74" r:id="rId13"/>
    <sheet name="PVC-01" sheetId="37" r:id="rId14"/>
    <sheet name="PVC-02" sheetId="40" r:id="rId15"/>
    <sheet name="PVC-03" sheetId="59" r:id="rId16"/>
    <sheet name="PVC-04" sheetId="73" r:id="rId17"/>
    <sheet name="PPF-01" sheetId="2" r:id="rId18"/>
    <sheet name="PPF-02" sheetId="38" r:id="rId19"/>
    <sheet name="PPF-03" sheetId="94" r:id="rId20"/>
    <sheet name="PPF-04" sheetId="95" r:id="rId21"/>
    <sheet name="PGC-01" sheetId="29" r:id="rId22"/>
    <sheet name="PGC-02" sheetId="66" r:id="rId23"/>
    <sheet name="PGD-01" sheetId="41" r:id="rId24"/>
    <sheet name="PGD-02" sheetId="42" r:id="rId25"/>
    <sheet name="PGD-03" sheetId="43" r:id="rId26"/>
    <sheet name="PBS-01" sheetId="45" r:id="rId27"/>
    <sheet name="PBS-02" sheetId="46" r:id="rId28"/>
    <sheet name="PBS-03" sheetId="47" r:id="rId29"/>
    <sheet name="PBS-04" sheetId="68" r:id="rId30"/>
    <sheet name="PBS-05" sheetId="67" r:id="rId31"/>
    <sheet name="PBS-06" sheetId="91" r:id="rId32"/>
    <sheet name="PBS-07" sheetId="92" r:id="rId33"/>
    <sheet name="PTH-01" sheetId="71" r:id="rId34"/>
    <sheet name="PTH-02" sheetId="70" r:id="rId35"/>
    <sheet name="PTH-03" sheetId="69" r:id="rId36"/>
    <sheet name="PEM-01" sheetId="48" r:id="rId37"/>
    <sheet name="PEM-02" sheetId="49" r:id="rId38"/>
    <sheet name="PEM-03" sheetId="50" r:id="rId39"/>
    <sheet name="PEM-04" sheetId="51" r:id="rId40"/>
    <sheet name="PTI-01" sheetId="79" r:id="rId41"/>
    <sheet name="PTI-02" sheetId="80" r:id="rId42"/>
    <sheet name="PTI-03" sheetId="82" r:id="rId43"/>
    <sheet name="PCA-01" sheetId="83" r:id="rId44"/>
    <sheet name="PCA-02" sheetId="84" r:id="rId45"/>
    <sheet name="PCA-03" sheetId="85" r:id="rId46"/>
    <sheet name="PCA-05" sheetId="87" r:id="rId47"/>
  </sheets>
  <externalReferences>
    <externalReference r:id="rId48"/>
  </externalReferences>
  <calcPr calcId="124519"/>
</workbook>
</file>

<file path=xl/calcChain.xml><?xml version="1.0" encoding="utf-8"?>
<calcChain xmlns="http://schemas.openxmlformats.org/spreadsheetml/2006/main">
  <c r="F7" i="94"/>
  <c r="E7"/>
  <c r="E14" i="41"/>
  <c r="H11" i="74"/>
  <c r="G11"/>
  <c r="E11"/>
  <c r="H10"/>
  <c r="G10"/>
  <c r="E10"/>
  <c r="E14" i="71"/>
  <c r="H11" i="73"/>
  <c r="G11"/>
  <c r="E11"/>
  <c r="H10"/>
  <c r="G10"/>
  <c r="E10"/>
  <c r="H11" i="51"/>
  <c r="G11"/>
  <c r="E11"/>
  <c r="E11" i="48"/>
  <c r="H11" i="69"/>
  <c r="G11"/>
  <c r="E11"/>
  <c r="H11" i="70"/>
  <c r="G11"/>
  <c r="E11"/>
  <c r="H11" i="71"/>
  <c r="G11"/>
  <c r="E11"/>
  <c r="H10" i="69"/>
  <c r="G10"/>
  <c r="E10"/>
  <c r="H10" i="70"/>
  <c r="G10"/>
  <c r="E10"/>
  <c r="H10" i="71"/>
  <c r="G10"/>
  <c r="E10"/>
  <c r="H11" i="67"/>
  <c r="G11"/>
  <c r="E11"/>
  <c r="E11" i="68"/>
  <c r="H11"/>
  <c r="G11"/>
  <c r="E11" i="47"/>
  <c r="H11"/>
  <c r="G11"/>
  <c r="H11" i="46"/>
  <c r="G11"/>
  <c r="E11"/>
  <c r="E11" i="45"/>
  <c r="H10" i="67"/>
  <c r="G10"/>
  <c r="E10"/>
  <c r="H10" i="68"/>
  <c r="G10"/>
  <c r="E10"/>
  <c r="E11" i="41"/>
  <c r="H11" i="66"/>
  <c r="G11"/>
  <c r="E11"/>
  <c r="H10"/>
  <c r="G10"/>
  <c r="E10"/>
  <c r="E11" i="29"/>
  <c r="H11"/>
  <c r="G11"/>
  <c r="H11" i="38"/>
  <c r="G11"/>
  <c r="E11"/>
  <c r="E11" i="2"/>
  <c r="H11"/>
  <c r="G11"/>
  <c r="H11" i="59"/>
  <c r="G11"/>
  <c r="E11"/>
  <c r="E11" i="40"/>
  <c r="H11"/>
  <c r="G11"/>
  <c r="H10" i="59"/>
  <c r="G10"/>
  <c r="E10"/>
  <c r="H11" i="37"/>
  <c r="G11"/>
  <c r="E11"/>
  <c r="H11" i="58"/>
  <c r="G11"/>
  <c r="E11"/>
  <c r="E11" i="53"/>
  <c r="H10" i="58"/>
  <c r="G10"/>
  <c r="E10"/>
  <c r="E11" i="34"/>
  <c r="H11" i="31"/>
  <c r="G11"/>
  <c r="E11"/>
  <c r="H11" i="33"/>
  <c r="G11"/>
  <c r="E11"/>
  <c r="E11" i="57"/>
  <c r="H11" i="30"/>
  <c r="G11"/>
  <c r="E11"/>
  <c r="H11" i="57"/>
  <c r="G11"/>
  <c r="H10"/>
  <c r="G10"/>
  <c r="E10"/>
  <c r="H11" i="54"/>
  <c r="G11"/>
  <c r="E11"/>
  <c r="H10"/>
  <c r="G10"/>
  <c r="E10"/>
  <c r="H11" i="53"/>
  <c r="G11"/>
  <c r="H10"/>
  <c r="G10"/>
  <c r="E10"/>
  <c r="H11" i="52"/>
  <c r="G11"/>
  <c r="E11"/>
  <c r="H10"/>
  <c r="G10"/>
  <c r="E10"/>
  <c r="H10" i="51"/>
  <c r="G10"/>
  <c r="E10"/>
  <c r="H11" i="50"/>
  <c r="G11"/>
  <c r="E11"/>
  <c r="H10"/>
  <c r="G10"/>
  <c r="E10"/>
  <c r="H11" i="49"/>
  <c r="G11"/>
  <c r="E11"/>
  <c r="H10"/>
  <c r="G10"/>
  <c r="E10"/>
  <c r="H11" i="48"/>
  <c r="G11"/>
  <c r="H10"/>
  <c r="G10"/>
  <c r="E10"/>
  <c r="H10" i="47"/>
  <c r="G10"/>
  <c r="E10"/>
  <c r="H10" i="46"/>
  <c r="G10"/>
  <c r="E10"/>
  <c r="H11" i="45"/>
  <c r="G11"/>
  <c r="H10"/>
  <c r="G10"/>
  <c r="E10"/>
  <c r="H11" i="43"/>
  <c r="G11"/>
  <c r="E11"/>
  <c r="H10"/>
  <c r="G10"/>
  <c r="E10"/>
  <c r="H11" i="42"/>
  <c r="G11"/>
  <c r="E11"/>
  <c r="H10"/>
  <c r="G10"/>
  <c r="E10"/>
  <c r="H11" i="41"/>
  <c r="G11"/>
  <c r="H10"/>
  <c r="G10"/>
  <c r="E10"/>
  <c r="H10" i="40"/>
  <c r="G10"/>
  <c r="E10"/>
  <c r="H10" i="38"/>
  <c r="G10"/>
  <c r="E10"/>
  <c r="H10" i="37"/>
  <c r="G10"/>
  <c r="E10"/>
  <c r="H11" i="36"/>
  <c r="G11"/>
  <c r="E11"/>
  <c r="H10"/>
  <c r="G10"/>
  <c r="E10"/>
  <c r="H11" i="35"/>
  <c r="G11"/>
  <c r="E11"/>
  <c r="H11" i="34"/>
  <c r="G11"/>
  <c r="H10" i="35"/>
  <c r="G10"/>
  <c r="E10"/>
  <c r="H10" i="34"/>
  <c r="G10"/>
  <c r="E10"/>
  <c r="E10" i="2"/>
  <c r="E10" i="33"/>
  <c r="E10" i="31"/>
  <c r="H10" i="33"/>
  <c r="G10"/>
  <c r="H10" i="31"/>
  <c r="G10"/>
  <c r="H10" i="30"/>
  <c r="G10"/>
  <c r="H10" i="2"/>
  <c r="G10"/>
  <c r="E10" i="29"/>
  <c r="H10"/>
  <c r="G10"/>
</calcChain>
</file>

<file path=xl/sharedStrings.xml><?xml version="1.0" encoding="utf-8"?>
<sst xmlns="http://schemas.openxmlformats.org/spreadsheetml/2006/main" count="1055" uniqueCount="494">
  <si>
    <t>SEGUIMIENTO</t>
  </si>
  <si>
    <t>PROCESO</t>
  </si>
  <si>
    <t>OBJETIVO</t>
  </si>
  <si>
    <t>INDICADOR</t>
  </si>
  <si>
    <t>TIPO</t>
  </si>
  <si>
    <t>FÓRMULA</t>
  </si>
  <si>
    <t>DESCRIPCION</t>
  </si>
  <si>
    <t>FUENTE</t>
  </si>
  <si>
    <t>TENDENCIA</t>
  </si>
  <si>
    <t>PERIODO DE MEDICIÓN</t>
  </si>
  <si>
    <t>ESCALA DE MEDICIÓN</t>
  </si>
  <si>
    <t>Mantener</t>
  </si>
  <si>
    <t>Aumentar</t>
  </si>
  <si>
    <t>FECHA</t>
  </si>
  <si>
    <t>META</t>
  </si>
  <si>
    <t>RESULTADO</t>
  </si>
  <si>
    <t>ANALISIS DE RESULTADO</t>
  </si>
  <si>
    <t>PLANEACIÓN INSTITUCIONAL</t>
  </si>
  <si>
    <t xml:space="preserve">EFICIENCIA </t>
  </si>
  <si>
    <t xml:space="preserve">EFICACIA </t>
  </si>
  <si>
    <t>IMPACTO</t>
  </si>
  <si>
    <t>Oportunidad en la respuesta a requerimientos</t>
  </si>
  <si>
    <t>Determinar la capacidad de respuesta a los requerimientos recibidos por la Personería en los tiempos estipulados por la Ley</t>
  </si>
  <si>
    <t>VIGILANCIA ADMININSTRATIVA</t>
  </si>
  <si>
    <t>GESTIÓN DE COMUNICACIONES</t>
  </si>
  <si>
    <t>EVALUACIÓN Y MEJORAMIENTO</t>
  </si>
  <si>
    <t>NDP=Número de demandas de interdicción presentadas
NDA= Número de demandas admitidas</t>
  </si>
  <si>
    <t>%</t>
  </si>
  <si>
    <t>Ver seguimiento</t>
  </si>
  <si>
    <t>%OP= Porcentaje de oportunidad en la respuesta
NSR= Número de solicitudes radicadas
NSRO= Número de solicitudes respondidas oportunamente</t>
  </si>
  <si>
    <t xml:space="preserve">NS= Nivel de satisfacción
∑TRE=∑Total de resultados encuestas
TE=Total de Encuestas
</t>
  </si>
  <si>
    <t xml:space="preserve">Trimestral (enero, abril, julio, octubre)
Se mide los 10 días hábiles siguientes al periodo de medición </t>
  </si>
  <si>
    <t>%CAIC: Porcentaje de cumplimiento en la programación de auditorías internas de calidad
NAICC=Número de auditorías que se cumplieron según lo establecido
NAICP=Número de auditorías programadas</t>
  </si>
  <si>
    <t xml:space="preserve">META
</t>
  </si>
  <si>
    <t>% CACI= Porcentaje de cumplimiento de auditorías de control interno
NACIP=Número de auditorías de control interno programadas
NAICR= Número de auditorías de control interno realizadas</t>
  </si>
  <si>
    <t xml:space="preserve">
NAMSM= Número de acciones de mejora implementadas en el semestre de medición en cada proceso</t>
  </si>
  <si>
    <t>ACPMCF= Acciones correctivas, preventivas y de mejora, cerradas en la fecha prevista
ACPMC= Acciones correctivas, preventivas o de mejora cerradas</t>
  </si>
  <si>
    <t>PPF-01</t>
  </si>
  <si>
    <t>PPF-02</t>
  </si>
  <si>
    <t>PDH-01</t>
  </si>
  <si>
    <t>PGC-01</t>
  </si>
  <si>
    <t>PEM-01</t>
  </si>
  <si>
    <t>PEM-02</t>
  </si>
  <si>
    <t>PEM-03</t>
  </si>
  <si>
    <t>PEM-04</t>
  </si>
  <si>
    <t>PC=Recursos de apelación aceptados
RAI= Recursos de apelacíón interpuestos</t>
  </si>
  <si>
    <t>Código: FPI-03</t>
  </si>
  <si>
    <t>GESTIÓN DOCUMENTAL</t>
  </si>
  <si>
    <t>PGD-01</t>
  </si>
  <si>
    <t>PGD-02</t>
  </si>
  <si>
    <t>PGD-03</t>
  </si>
  <si>
    <t>%MC= Porcentaje de metas cumplidas
NMC= Número de metas cumplidas
TMP= Total de metas planteadas</t>
  </si>
  <si>
    <t>Trimestral. Los 5 primeros días hábiles siguientes del mes de medición (abril, julio, octubre, enero)</t>
  </si>
  <si>
    <t>%MC= Porcentaje de metas cumplidas
NMC= Número de actividaedes cumplidas
TMP= Total de actividades planteadas</t>
  </si>
  <si>
    <t>%PE= Porcentaje de ejecución
RE=Recursos ejecutados
RP= Recursos proyectados</t>
  </si>
  <si>
    <t>%MC= Porcentaje de metas cumplidas
NMC= Número de actividades cumplidas
TMP= Total de actividades planteadas</t>
  </si>
  <si>
    <t>%PDA= Porcentaje de efectividad en las declaraciones
NDA= Número de personas incluidas en el RUV
NDR= Número de personas declarantes</t>
  </si>
  <si>
    <t xml:space="preserve">Semestral. 10 primeros días hábiles de enero y  julio </t>
  </si>
  <si>
    <t>PDH-02</t>
  </si>
  <si>
    <t>PDH-03</t>
  </si>
  <si>
    <t>%EAI= Efectividad en las acciones inmediatas
NAIC= Número de acciones inmediatas concedidas
NAIP= Número de acciones inmediatas promovidas</t>
  </si>
  <si>
    <t>%TC= Porcentaje de tutelas concedidas
NTC= Número de tutelas concedidas
NTE= Número de tutelas elaboradas</t>
  </si>
  <si>
    <t>PDH-06</t>
  </si>
  <si>
    <t xml:space="preserve">%DC= Porcentaje de disminución de consultas en temas específicos
NCTETM= Número de consultas en temas específicos del trimestre de medición. NCTETA= Número de consultas en temas específicos del trimestre anterior
</t>
  </si>
  <si>
    <t>GESTIÓN DEL TALENTO HUMANO</t>
  </si>
  <si>
    <t>GESTIÓN DE BIENES Y SERVICIOS</t>
  </si>
  <si>
    <t>INTERVENCIÓN EN PROCESOS PENALES Y DE FAMILIA</t>
  </si>
  <si>
    <t>Seguimiento a Riesgos</t>
  </si>
  <si>
    <t>Cumplimiento de Compromisos de la Revisión por la Dirección</t>
  </si>
  <si>
    <t>Ejecución Presupuestal</t>
  </si>
  <si>
    <t>Realizar seguimiento al cumplimiento de las metas, identificando tendencias no deseadas</t>
  </si>
  <si>
    <t>Verificar la realización del seguimiento periodico a los riesgos identificados</t>
  </si>
  <si>
    <t xml:space="preserve">Garantizar el cumpliniento de los compromisos establecidos en la Revisión por la Dirección </t>
  </si>
  <si>
    <t xml:space="preserve">Verificar que la ejecución y afectación del presupuesto se haga conforme a lo planificado y a la normatividad vigente </t>
  </si>
  <si>
    <t>Ejecución presupuestal/Presupuesto inicial</t>
  </si>
  <si>
    <t>Planes de accion por Delegatura</t>
  </si>
  <si>
    <t>Mapa de Riesgos</t>
  </si>
  <si>
    <t>Acta de Revisión por la Dirección</t>
  </si>
  <si>
    <t>Ejecuciones presupuestales</t>
  </si>
  <si>
    <t>Solicitudes de inclusión en el RUV tramitadas</t>
  </si>
  <si>
    <t>Verificar el Numero de Intervenciones Realizadas en procesos penales y de familia</t>
  </si>
  <si>
    <t xml:space="preserve">Tramite de quejas Disciplinarias
</t>
  </si>
  <si>
    <t>Vigilancia Administrativa</t>
  </si>
  <si>
    <t>Realizar seguimiento a la realizacion de visitas de Vigilancia administrativa a las dependencias del Municipio y entes descentralizado</t>
  </si>
  <si>
    <t>Nº de visitas realizadas/Nº de visitas programadas y/o requeridas X 100</t>
  </si>
  <si>
    <t>Direccionamiento de la Correspondencia</t>
  </si>
  <si>
    <t>Oportunidad en la Consulta de los documentos</t>
  </si>
  <si>
    <t xml:space="preserve">Verificar  la protección de la Información </t>
  </si>
  <si>
    <t>Verificar el correcto Direccionamiento de la Correspondencia</t>
  </si>
  <si>
    <t>Verificar la capacidad de respuesta en la recuperación de la información solicitada por los usuarios</t>
  </si>
  <si>
    <t>Nº de documentos recuperados y entregados para consulta en menos de 2 dias/Nº de documentos solicitados X 100</t>
  </si>
  <si>
    <t>Ejecución del Plan de Adquisiciones</t>
  </si>
  <si>
    <t>Aseguramiento de bienes</t>
  </si>
  <si>
    <t>Actualización de inventarios</t>
  </si>
  <si>
    <t>Verificar el cumplimiento en  la ejecución del Plan de adquisiciones</t>
  </si>
  <si>
    <t xml:space="preserve">Verificar que todos los bienes asegurables de la Entidad hayan sido incluidos en las polizas </t>
  </si>
  <si>
    <t>Verificar que los bienes devolutivos adquiridos esten debidamente inventariados</t>
  </si>
  <si>
    <t xml:space="preserve">Nº de bienes inventariados/Nº de bienes verificados x 100 </t>
  </si>
  <si>
    <t>Cumplimiento del plan de capacitación, bienestar e incentivos</t>
  </si>
  <si>
    <t>Cumplimiento de los acuerdos de gestión</t>
  </si>
  <si>
    <t>Verificar la oportunidad en la evaluación del personal de carrera administrativa acorde a lo establecido en la normatividad vigente aplicable</t>
  </si>
  <si>
    <t>Verificar el cumplimiento de los compromisos suscritos en los acuerdos de gestión</t>
  </si>
  <si>
    <t>Nº de Actividades Realizadas/Nº de Actividades programadas X 100</t>
  </si>
  <si>
    <t>Nº de compromisos cumplidos/Nº de compromisos suscritos X 100</t>
  </si>
  <si>
    <t xml:space="preserve">Implementación de Acciones de mejoramiento </t>
  </si>
  <si>
    <t xml:space="preserve">Eficacia de Acciones correctivas, preventivas </t>
  </si>
  <si>
    <t>Verificar la  oportunidad en la realización de las auditorias internas de calidad y de control Interno, de acuerdo a lo planificado</t>
  </si>
  <si>
    <t>Verificar si las  acciones de mejoramiento propuestas en los procesos han servido para eliminar la causa raiz de las no conformidades y riesgos de los procesos</t>
  </si>
  <si>
    <t>Nº de auditorías realizadas oportunamente/Nº de auditorías programadas X 100</t>
  </si>
  <si>
    <t>Sostener</t>
  </si>
  <si>
    <t>Informe de Debido Proceso, Oficios</t>
  </si>
  <si>
    <t>Nº de Violaciones al debido proceso Detectadas/Nº de Expedientes revisados (debido proceso) X 100</t>
  </si>
  <si>
    <t>Solicitudes de Inclusión en el RUV</t>
  </si>
  <si>
    <t>PPI-01</t>
  </si>
  <si>
    <t>PPI-02</t>
  </si>
  <si>
    <t>PPI-03</t>
  </si>
  <si>
    <t>PVC-01</t>
  </si>
  <si>
    <t>PVC-02</t>
  </si>
  <si>
    <t>PVC-03</t>
  </si>
  <si>
    <t>PBS-01</t>
  </si>
  <si>
    <t>PBS-02</t>
  </si>
  <si>
    <t>PBS-03</t>
  </si>
  <si>
    <t>PBS-04</t>
  </si>
  <si>
    <t>PBS-05</t>
  </si>
  <si>
    <t>PTH-01</t>
  </si>
  <si>
    <t>PTH-02</t>
  </si>
  <si>
    <t>PTH-03</t>
  </si>
  <si>
    <t>Nº de PQRD respondidas dentro de los plazos establecidos/Nº de PQRS recibidas X 100</t>
  </si>
  <si>
    <t>Expedientes</t>
  </si>
  <si>
    <t>Calificacion del MECI por el DAFP</t>
  </si>
  <si>
    <t>Resultado de Auditorias internas y externas</t>
  </si>
  <si>
    <t>Cumplimiento de terminos prescriptivos de la acción disciplinaria en el proceso Disciplinario</t>
  </si>
  <si>
    <t>Verificar  el cumplimiento de los términos prescriptivos en los procesos Disciplinarios en tramite</t>
  </si>
  <si>
    <t>Nº de procesos en los cuales se ha identificado prescripción / Nº de procesos tramitados o verificados X 100</t>
  </si>
  <si>
    <t>Registro de Tutelas</t>
  </si>
  <si>
    <t>Control de Tutelas</t>
  </si>
  <si>
    <t>Listas de asistencia de capacitaciones</t>
  </si>
  <si>
    <t>Disminuir</t>
  </si>
  <si>
    <t>Planillas de Notificación de decisiones  judiciales y  administrativas - Oficios -Actas</t>
  </si>
  <si>
    <r>
      <rPr>
        <b/>
        <sz val="11"/>
        <color indexed="8"/>
        <rFont val="Calibri"/>
        <family val="2"/>
      </rPr>
      <t>PCP=</t>
    </r>
    <r>
      <rPr>
        <sz val="11"/>
        <color indexed="8"/>
        <rFont val="Calibri"/>
        <family val="2"/>
      </rPr>
      <t xml:space="preserve"> Porcentaje de cumplimiento del plan
</t>
    </r>
    <r>
      <rPr>
        <b/>
        <sz val="11"/>
        <color indexed="8"/>
        <rFont val="Calibri"/>
        <family val="2"/>
      </rPr>
      <t>NCC=</t>
    </r>
    <r>
      <rPr>
        <sz val="11"/>
        <color indexed="8"/>
        <rFont val="Calibri"/>
        <family val="2"/>
      </rPr>
      <t xml:space="preserve">Número de actividades cumplidas
</t>
    </r>
    <r>
      <rPr>
        <b/>
        <sz val="11"/>
        <color indexed="8"/>
        <rFont val="Calibri"/>
        <family val="2"/>
      </rPr>
      <t>NAP=</t>
    </r>
    <r>
      <rPr>
        <sz val="11"/>
        <color indexed="8"/>
        <rFont val="Calibri"/>
        <family val="2"/>
      </rPr>
      <t>Número de actividades proyectadas</t>
    </r>
  </si>
  <si>
    <t>Nº de Intervenciones en procesos Penales  y de Familia/Nº de Intervenciones requeridas y programadas X 100</t>
  </si>
  <si>
    <t>Bimestral
Se mide los 10 días hábiles siguientes al periodo de medición )</t>
  </si>
  <si>
    <t>Realizar seguimiento y control a la ejecución de las actividades y programas previstos en el Plan de capacitación, bienestar e incentivos</t>
  </si>
  <si>
    <t>PVC-04</t>
  </si>
  <si>
    <t>Anual (Diciembre) Se mide los primeros 10 días hábiles del mes</t>
  </si>
  <si>
    <t>guia de afuera</t>
  </si>
  <si>
    <t>Realización de  capacitaciones</t>
  </si>
  <si>
    <t>VIGILANCIA ADMININSTRATIVA Y DE LA CONDUCTA OFICIAL</t>
  </si>
  <si>
    <t>GESTIÓN DE BIENES Y SERVIVIOS</t>
  </si>
  <si>
    <t>Cumplimiento del programa de Auditorias internas</t>
  </si>
  <si>
    <t>Nro Documentos a respaldar en backups / Nro documentos respaldados en backups *100</t>
  </si>
  <si>
    <t>Trimestral (enero, abril, julio, octubre)</t>
  </si>
  <si>
    <t>Backups</t>
  </si>
  <si>
    <t>Contratos</t>
  </si>
  <si>
    <t>Polizas</t>
  </si>
  <si>
    <t>Plan de adquisiciones</t>
  </si>
  <si>
    <t>Inventario</t>
  </si>
  <si>
    <t>Planilla</t>
  </si>
  <si>
    <t xml:space="preserve">Anual. Terminada la vigencia anual del acuerdo y dentro de los tres meses siguientes </t>
  </si>
  <si>
    <t>Anual: 15 días despúes de la culminación del ciclo de auditorías</t>
  </si>
  <si>
    <t xml:space="preserve">Verificar la implementación de acciones preventivas, correctivas y de mejora que permitan el mejoramiento continuo de los procesos. </t>
  </si>
  <si>
    <t xml:space="preserve">Trimestral:  Los 5 primeros días hábiles siguientes del mes de medición (abril, julio, octubre, enero). </t>
  </si>
  <si>
    <t>Elaboracion y/o presentacion de tutelas en ejecución del proceso</t>
  </si>
  <si>
    <t>Nº de tutelas elaboradas y/o presentadas en la Delegatura / Nº de Tutelas solicitudas en la delegatura  x 100</t>
  </si>
  <si>
    <r>
      <rPr>
        <b/>
        <sz val="11"/>
        <color indexed="8"/>
        <rFont val="Calibri"/>
        <family val="2"/>
      </rPr>
      <t>%SRE=</t>
    </r>
    <r>
      <rPr>
        <sz val="11"/>
        <color indexed="8"/>
        <rFont val="Calibri"/>
        <family val="2"/>
      </rPr>
      <t xml:space="preserve">Porcentaje de solicitudes ayuda inmediata efectivas
</t>
    </r>
    <r>
      <rPr>
        <b/>
        <sz val="11"/>
        <color indexed="8"/>
        <rFont val="Calibri"/>
        <family val="2"/>
      </rPr>
      <t>NSRE=</t>
    </r>
    <r>
      <rPr>
        <sz val="11"/>
        <color indexed="8"/>
        <rFont val="Calibri"/>
        <family val="2"/>
      </rPr>
      <t>Número de solicitudes de ayuda inmediata efectivas
NS</t>
    </r>
    <r>
      <rPr>
        <b/>
        <sz val="11"/>
        <color indexed="8"/>
        <rFont val="Calibri"/>
        <family val="2"/>
      </rPr>
      <t>RP=</t>
    </r>
    <r>
      <rPr>
        <sz val="11"/>
        <color indexed="8"/>
        <rFont val="Calibri"/>
        <family val="2"/>
      </rPr>
      <t>Número de solicitudes de ayuda inmediata presentadas</t>
    </r>
  </si>
  <si>
    <t>Intervenir en el  restablecimiento de derechos a través de las acciones inmediatas interpuestas.</t>
  </si>
  <si>
    <t>Registro de diligencias, Software PQRS, Oficios</t>
  </si>
  <si>
    <t>Promover mediante capacitaciones el conocimiento de los Derechos Humanos, colectivos y del ambiente en la comunidad</t>
  </si>
  <si>
    <t>Nº de capacitaciones realizadas/Nº de Capacitaciones solicitadas y/o programadas X 100</t>
  </si>
  <si>
    <t>Publicación de la Información</t>
  </si>
  <si>
    <t>Pagina Web y GEL</t>
  </si>
  <si>
    <t xml:space="preserve">Verificar si la información es recibida por el  publico objetivo  </t>
  </si>
  <si>
    <t>Eficacia de las Comunicaciones en convocatoria a eventos</t>
  </si>
  <si>
    <t>Nº de personas asistentes por evento/Nº de personas (publico objetivo) X 100</t>
  </si>
  <si>
    <t>Listas de asistencia
Registro fotografico
Registro de inscripciones</t>
  </si>
  <si>
    <t xml:space="preserve">Trimestral
Se mide los 10 días hábiles siguientes al periodo de medición </t>
  </si>
  <si>
    <t>RESPONSABLE (cargo)</t>
  </si>
  <si>
    <t>Personero Municipal
Representante de la alta dirección</t>
  </si>
  <si>
    <t>Jefe de Control Interno</t>
  </si>
  <si>
    <t xml:space="preserve">Personero Municipal
</t>
  </si>
  <si>
    <t>Secretaria General
Personal de Apoyo</t>
  </si>
  <si>
    <t>Personeros Delegados para los Derechos Humanos, Colectivos y del Ambiente</t>
  </si>
  <si>
    <t>Personero Delegado para Penal y Familia</t>
  </si>
  <si>
    <t>Secretaria General</t>
  </si>
  <si>
    <t xml:space="preserve">Personeros Delegados
Personero Municipal
</t>
  </si>
  <si>
    <t>Personero Municipal</t>
  </si>
  <si>
    <t>Acuerdos de Gestión</t>
  </si>
  <si>
    <t>Plan de capacitación, bienestar e incentivos</t>
  </si>
  <si>
    <t>Compromisos laborales pactados</t>
  </si>
  <si>
    <t>Programa de Auditorias Internas dentro del Rol de Control interno</t>
  </si>
  <si>
    <t>Plan de Mejoramiento</t>
  </si>
  <si>
    <t>Personero Municipal
Representante de la alta dirección y Líderes del Proceso</t>
  </si>
  <si>
    <t>PPI-04</t>
  </si>
  <si>
    <t xml:space="preserve">Cumplimiento de las actividades de los planes de acción </t>
  </si>
  <si>
    <t xml:space="preserve">Mensual
Se mide los 10 días hábiles siguientes al periodo de medición </t>
  </si>
  <si>
    <t xml:space="preserve">Tramitar, elaborar y presentar las tutelas en ejecución del proceso. </t>
  </si>
  <si>
    <t>Ayudas Humanitarias  tramitadas</t>
  </si>
  <si>
    <t>Gestionar oportunamente El trámite de ayudas humanitarias solicitadas por la personería al ante territorial</t>
  </si>
  <si>
    <t>PDH-08</t>
  </si>
  <si>
    <t>Determinar la capacidad de respuesta a los requerimientos recibidos por la dependencia en los tiempos estipulados por la Ley</t>
  </si>
  <si>
    <t>Software PQRDS</t>
  </si>
  <si>
    <t xml:space="preserve">Custodia de información magnetica (copias de seguridad) </t>
  </si>
  <si>
    <t>Nº de Contratos suscritos/Nº de contratos programados durante el periodo evaluado en el plan de adquisiciones X 100</t>
  </si>
  <si>
    <t>Cumplimiento al mantenimiento del parque automotor y bienes muebles e infraestructura de TI</t>
  </si>
  <si>
    <t>Garantizar las condiciones técnico mecánicas del parque automotor y de los bienes muebles e infraestructura de TI, para la correcta prestación de los servicios de la entidad</t>
  </si>
  <si>
    <t>Nº de equipos con mantenimientos ejecutados/Nº de mantenimientos requeridos</t>
  </si>
  <si>
    <t>Personal evaluado de carrera administrativa</t>
  </si>
  <si>
    <t>Nº de evaluaciones realizadas dentro de los términos establecidos/Nº de funcionarios a evaluar  x100</t>
  </si>
  <si>
    <t>semestral. Los primeros dias del mes de febrero  y de agosto</t>
  </si>
  <si>
    <t xml:space="preserve">capacitaciones </t>
  </si>
  <si>
    <t>e</t>
  </si>
  <si>
    <t xml:space="preserve">Tramitar las quejas que presentan los ciudadanos y/o por oficio en contra de los servidores públicos del municipio de itagui. </t>
  </si>
  <si>
    <t>Quejas</t>
  </si>
  <si>
    <t xml:space="preserve">aumentar  </t>
  </si>
  <si>
    <t>Nº de quejas tramitadas /Nº de quejas recibidas x 100</t>
  </si>
  <si>
    <t>Registro de convocatorias y registro de asisitencia</t>
  </si>
  <si>
    <t>Nº de seguimientos realizados/Nº de seguimientos establecidos X 100</t>
  </si>
  <si>
    <t xml:space="preserve">Personero Municipal </t>
  </si>
  <si>
    <t>Nº de capacitaciones realizadas/Nº de capacitaciones programadas X 100</t>
  </si>
  <si>
    <t xml:space="preserve">GESTION TECNOLOGIAS DE LA INFORMACIÓN </t>
  </si>
  <si>
    <t>Cumplimiento del Plan Estrategico de Tecnologias de la Informacion</t>
  </si>
  <si>
    <t>Garantizar la disponibilidad, integridad, actualizacion, optimizacion y confidencialidad de la informacion y las TI, a traves de la formulacion de lineamientos, politicas y directrices que contribuyan al funcionamiento de los procesos y el cumplimiento de la estrategia institucional.</t>
  </si>
  <si>
    <t>% DE CUMPLIMIENTO DEL PETI</t>
  </si>
  <si>
    <t>FTI-06 Formato para el cumplimiento del Plan Estrategico de Tecnologias de la Informacion</t>
  </si>
  <si>
    <t>Cumplimiento de la Politica de Seguridad y Pivacidad de la Informacion</t>
  </si>
  <si>
    <t>Medir el adecuado manejo de la informacion y las TI, minimamente los riesgos en los que puede estar expuesta la informacion a fin de mantener su disponibilidad, integridad y confidencialidad y el uso de las TI de manera eficaz, eficiente y uniforme.</t>
  </si>
  <si>
    <t>% De cumplimiento de la Politica de Seguridad y Privacidad de la Informacion</t>
  </si>
  <si>
    <t>FTI-05 Formato para el cumplimiento de la Politica de Seguridad y Privacidad de la Informacion</t>
  </si>
  <si>
    <t>Cumplimiento de la Ley de trasparencia y acceso a la informacion publica</t>
  </si>
  <si>
    <t>Medir el avance en el cumplimiento de la ley de trasparencia y acceso a la informacion publica.</t>
  </si>
  <si>
    <t>% de avanc en el cumplimiento de la ley de trasparencia</t>
  </si>
  <si>
    <t>Autodiagnostico de la ley de trasparencia</t>
  </si>
  <si>
    <t>PTI-01</t>
  </si>
  <si>
    <t>PTI-02</t>
  </si>
  <si>
    <t>PTI-03</t>
  </si>
  <si>
    <t>Personero(a) Municipal 
Secretario (a) General</t>
  </si>
  <si>
    <t>Realizar seguimiento a la publicacion de la información  de la entidad</t>
  </si>
  <si>
    <t>Nº de publicaciones obligatorias realizadas /Nº de publicaciones  requeridas X 100</t>
  </si>
  <si>
    <t xml:space="preserve">Secretaria General
</t>
  </si>
  <si>
    <t xml:space="preserve">Secretario General
</t>
  </si>
  <si>
    <t xml:space="preserve">Personero Delegado para la Vigilancia Administrativa y de la Conducta Oficial
</t>
  </si>
  <si>
    <t>Personero Delegado para la Vigilancia Administrativa y de la Conducta Oficial</t>
  </si>
  <si>
    <t xml:space="preserve">Personero Delegado para los Derechos Humanos
</t>
  </si>
  <si>
    <t>COLECTIVOS Y DEL AMBIENTE</t>
  </si>
  <si>
    <t>Personero Delegado para los Derechos  Colectivos y del Ambiente</t>
  </si>
  <si>
    <t>Acciones inmediatas de Derechos Colectivos y del Medio Ambiente</t>
  </si>
  <si>
    <t>Promover mediante capacitaciones el conocimiento de los Derechos colectivos y del ambiente en la comunidad</t>
  </si>
  <si>
    <t>PCA-01</t>
  </si>
  <si>
    <t>PCA-02</t>
  </si>
  <si>
    <t>PCA-03</t>
  </si>
  <si>
    <t>PCA-05</t>
  </si>
  <si>
    <t xml:space="preserve">ANALISIS DEL RESULTADO </t>
  </si>
  <si>
    <t>N° de ayudas tramitadas/N° de ayudas solicitadas x100</t>
  </si>
  <si>
    <t xml:space="preserve">Personero(a) Delegado para los Derechos Humanos
</t>
  </si>
  <si>
    <t>|</t>
  </si>
  <si>
    <t>PBS-06</t>
  </si>
  <si>
    <t>PBS-07</t>
  </si>
  <si>
    <t>Cumplimiento en la gestión contractual</t>
  </si>
  <si>
    <t>Cumplimiento en la Gestión de legalidad</t>
  </si>
  <si>
    <t xml:space="preserve">Cumplimiento en la Gestión de la Rendición de la cuenta contractual. </t>
  </si>
  <si>
    <t xml:space="preserve">Evaluar la gestión contractual en cada una de sus etapas (precontractual, contractual y poscontractual), con el fin de determinar el cumplimiento de los principios de economía, eficiencia y eficacia, identificando y cuantificando la cantidad y el valor de los contratos por fuentes de financiación.  Variables a evaluar:
-Cumplimiento de las especificaciones técnicas
-Cumplimiento de las deducciones legales
-Cumplimiento del objeto contractual
-Labores de interventoría y seguimiento
-Liquidación del contrato
</t>
  </si>
  <si>
    <t>Nº de Contratos auditados donde se han detectado incumplimientos en la gestión contractual /Nº total de Contratos auditados X 100</t>
  </si>
  <si>
    <t>aumentar</t>
  </si>
  <si>
    <t xml:space="preserve">Evaluar el cumplimiento de la normativa aplicable durante las etapas precontractual, contractual y poscontractual                                        Variables a evaluar:
Financiera
Gestión 
</t>
  </si>
  <si>
    <t>Nº de Contratos auditados donde se han detectado incumplimientos en la gestión de legalidad /Nº total de Contratos auditados X 100</t>
  </si>
  <si>
    <t xml:space="preserve">cumplimiento del principio de publicidad en la gestión de la rendición de la cuenta contractual.
Variables a evaluar:
Oportunidad en la rendición
Suficiencia (diligenciamiento total de formatos y anexos)
Calidad (veracidad
</t>
  </si>
  <si>
    <t>Nº de Contratos auditados donde se han detectado incumplimientos en el principio de publicidad /Nº total de Contratos auditados X 100</t>
  </si>
  <si>
    <t xml:space="preserve">FECHA </t>
  </si>
  <si>
    <t xml:space="preserve">RESULTADO </t>
  </si>
  <si>
    <t>Semestral. Los 5 primeros días hábiles siguientes del mes de medición (julio  enero)</t>
  </si>
  <si>
    <t>Anual (Diciembre) Se mide los primeros 10 días hábiles del mes de enero</t>
  </si>
  <si>
    <t>Nº de actividades ejecutadas/Nº de actividades programadas  X 100</t>
  </si>
  <si>
    <t>Anual: Revisión por la Dirección</t>
  </si>
  <si>
    <t>Evaluación independiente del Sistema de Control Interno</t>
  </si>
  <si>
    <t>Medir el avance de la implementación del MECI y MIPG</t>
  </si>
  <si>
    <t>Semestral</t>
  </si>
  <si>
    <t>Anual</t>
  </si>
  <si>
    <t>Nº de verificación de acciones de mejoramiento eficaces/Nº de  verificación de acciones implementadas X 100%</t>
  </si>
  <si>
    <t xml:space="preserve">PROMOCIÓN Y PROTECCIÓN DE LOS DERECHOS HUMANOS </t>
  </si>
  <si>
    <t>Nº de verificación de acciones de mejoramiento Implementadas/ Nº de acciones de mejoramiento identificadas en el periodo  X 100</t>
  </si>
  <si>
    <t>Se</t>
  </si>
  <si>
    <t>Verificación Calidad de la Respuesta</t>
  </si>
  <si>
    <t>No de solicitudes remitidas/No. De solicitudes recibidas)*100</t>
  </si>
  <si>
    <t xml:space="preserve">100%
</t>
  </si>
  <si>
    <t>Recepcionar  y remitir solicitudes para inclusión en el Registro Único de Victimas (RUV)</t>
  </si>
  <si>
    <r>
      <rPr>
        <b/>
        <sz val="11"/>
        <rFont val="Calibri"/>
        <family val="2"/>
      </rPr>
      <t>PIPT=</t>
    </r>
    <r>
      <rPr>
        <sz val="11"/>
        <rFont val="Calibri"/>
        <family val="2"/>
      </rPr>
      <t xml:space="preserve"> Porcentaje de efectividad en la inclusión de atención a las víctimas-protección de tierras
</t>
    </r>
    <r>
      <rPr>
        <b/>
        <sz val="11"/>
        <rFont val="Calibri"/>
        <family val="2"/>
      </rPr>
      <t>NVB=</t>
    </r>
    <r>
      <rPr>
        <sz val="11"/>
        <rFont val="Calibri"/>
        <family val="2"/>
      </rPr>
      <t xml:space="preserve"> Número de víctimas beneficiarias de la protección de tierras
</t>
    </r>
    <r>
      <rPr>
        <b/>
        <sz val="11"/>
        <rFont val="Calibri"/>
        <family val="2"/>
      </rPr>
      <t>NFR=</t>
    </r>
    <r>
      <rPr>
        <sz val="11"/>
        <rFont val="Calibri"/>
        <family val="2"/>
      </rPr>
      <t xml:space="preserve"> Número de Formularios remitidos al INCODER</t>
    </r>
  </si>
  <si>
    <t>Verificar la aplicación del debido proceso en los procesos Penales  y de familia</t>
  </si>
  <si>
    <t>PGC-02</t>
  </si>
  <si>
    <t>PPF-03</t>
  </si>
  <si>
    <t>PPF-04</t>
  </si>
  <si>
    <t>Demanda Ley de apoyo</t>
  </si>
  <si>
    <t>Nº de demandas solicitadas/Nº de valoraciones realizadas X 100</t>
  </si>
  <si>
    <t>Solicitudes de los usuarios SISGED</t>
  </si>
  <si>
    <t>Nº de valoraciones solicitadas/Nº de valoraciones realizadas X 100</t>
  </si>
  <si>
    <t>Elaboración de demandas
 Ley de Apoyo</t>
  </si>
  <si>
    <t>Elaboración valoración
 Ley de Apoyo</t>
  </si>
  <si>
    <t>Violaciones al debido proceso 
en penal y de familia</t>
  </si>
  <si>
    <t>Intervenciones en procesos 
penales y de familia</t>
  </si>
  <si>
    <t>Verificar demandas
 Ley de Apoyo</t>
  </si>
  <si>
    <t>Verificar Valoraciones
Ley de apoyo</t>
  </si>
  <si>
    <t>Valoración Ley de Apoyo</t>
  </si>
  <si>
    <t xml:space="preserve">Elaboracion y respuesta a tutelas en ejecucion del proceso, donde se vincula a la Delegatura </t>
  </si>
  <si>
    <r>
      <t xml:space="preserve">Nº de Intervenciones a realizadas / Nº de intervenciones solicitadas                                      </t>
    </r>
    <r>
      <rPr>
        <sz val="11"/>
        <color rgb="FFFF0000"/>
        <rFont val="Calibri"/>
        <family val="2"/>
        <scheme val="minor"/>
      </rPr>
      <t xml:space="preserve"> </t>
    </r>
  </si>
  <si>
    <t xml:space="preserve">Trimestral ( marzo-junio-septiembre-diciembre)  se mide a los siguientes 10 dias hábiles siguientes al periodo de medición </t>
  </si>
  <si>
    <r>
      <t xml:space="preserve">Nº de capacitaciones realizadas/Nº de Capacitaciones solicitadas y/o programadas X 100           </t>
    </r>
    <r>
      <rPr>
        <sz val="11"/>
        <color rgb="FFFF0000"/>
        <rFont val="Calibri"/>
        <family val="2"/>
        <scheme val="minor"/>
      </rPr>
      <t xml:space="preserve"> </t>
    </r>
  </si>
  <si>
    <t>SISGED</t>
  </si>
  <si>
    <t>N de atendidos/ N de encuestados  x 100</t>
  </si>
  <si>
    <t>Carpeta fisica y digital.</t>
  </si>
  <si>
    <r>
      <t xml:space="preserve">Nº de Documentos </t>
    </r>
    <r>
      <rPr>
        <sz val="11"/>
        <color rgb="FFFF0000"/>
        <rFont val="Calibri"/>
        <family val="2"/>
        <scheme val="minor"/>
      </rPr>
      <t xml:space="preserve">radicados </t>
    </r>
    <r>
      <rPr>
        <sz val="11"/>
        <color theme="1"/>
        <rFont val="Calibri"/>
        <family val="2"/>
        <scheme val="minor"/>
      </rPr>
      <t xml:space="preserve"> /Nº de documentos </t>
    </r>
    <r>
      <rPr>
        <sz val="11"/>
        <color rgb="FFFF0000"/>
        <rFont val="Calibri"/>
        <family val="2"/>
        <scheme val="minor"/>
      </rPr>
      <t xml:space="preserve">direccionados  </t>
    </r>
    <r>
      <rPr>
        <sz val="11"/>
        <color theme="1"/>
        <rFont val="Calibri"/>
        <family val="2"/>
        <scheme val="minor"/>
      </rPr>
      <t>X 100</t>
    </r>
  </si>
  <si>
    <r>
      <rPr>
        <sz val="11"/>
        <color rgb="FFFF0000"/>
        <rFont val="Calibri"/>
        <family val="2"/>
        <scheme val="minor"/>
      </rPr>
      <t xml:space="preserve">Trimestral </t>
    </r>
    <r>
      <rPr>
        <sz val="11"/>
        <color theme="1"/>
        <rFont val="Calibri"/>
        <family val="2"/>
        <scheme val="minor"/>
      </rPr>
      <t xml:space="preserve">
Se mide los 10 días hábiles siguientes al periodo de medición </t>
    </r>
  </si>
  <si>
    <t xml:space="preserve">Trimestral ( Marzo, junio, septiembre, diciembre)
Se mide los 10 días hábiles siguientes al periodo de medición </t>
  </si>
  <si>
    <t>ATENCIÓN AL USUARIO</t>
  </si>
  <si>
    <t>Satisfacción del Usuario</t>
  </si>
  <si>
    <t>Conocer el nivel de satisfacción de los usuarios frente a los servicios que presta la Personería.</t>
  </si>
  <si>
    <t>Verificar la calidad en las respuestas dadas a los usuarios según los criterios establecidos en los procesos</t>
  </si>
  <si>
    <t xml:space="preserve">Encuestas de satisfacción
Tabulación e informe </t>
  </si>
  <si>
    <t>Nº de  PQRDFS del SISGED respondidas /Nº de PQRDFS del SISGED  Recibidas</t>
  </si>
  <si>
    <t>, Capacitar, formar y actualizar a los funcionarios públicos, en materia disciplinaria que les permita conocer, prevenir y disuadir conductas que afecten y atenten el ejercicio de sus funciones ydesempeño público</t>
  </si>
  <si>
    <t>Capacitación a servidores publicos del orden territorial en derecho disciplinario</t>
  </si>
  <si>
    <t xml:space="preserve">                                          INTERVENCIÓN EN PROCESOS PENALES Y DE FAMILIA</t>
  </si>
  <si>
    <t xml:space="preserve"> Trimestral ( marzo-junio-septiembre-diciembre)  se mide a los siguientes 10 dias hábiles siguientes al periodo de medición </t>
  </si>
  <si>
    <t xml:space="preserve">Nº de tutelas elaboradas respondidas por la Delegatura y/o presentadas en la delegatura/ Nº de Tutelas donde vinculan y/o solicitadas en la delegatura </t>
  </si>
  <si>
    <t xml:space="preserve"> Oportunidad en la respuesta a requerimientos Peticiones, Quejas, Reclamos, Denuncias, Solicitudes</t>
  </si>
  <si>
    <t xml:space="preserve">Listas de asistencia de capacitaciones   Formato de evaluación -analisis de satisfacción </t>
  </si>
  <si>
    <t xml:space="preserve">Primer trimestre. Al 30 de marzo de cada año. </t>
  </si>
  <si>
    <t>Nº de bienes incluidos/Nº de bienes asegurados X 100</t>
  </si>
  <si>
    <t>PAU-01</t>
  </si>
  <si>
    <t>PAU-02</t>
  </si>
  <si>
    <t>PAU-03</t>
  </si>
  <si>
    <t>30/03/2024</t>
  </si>
  <si>
    <t xml:space="preserve"> </t>
  </si>
  <si>
    <t>2. ATENCIÓN AL USUARIO</t>
  </si>
  <si>
    <t xml:space="preserve">3. PROMOCIÓN Y PROTECCION DE LOS DERECHOS HUMANOS </t>
  </si>
  <si>
    <t>4. VIGILANCIA ADMINISTRATIVA Y DE LA CONDUCTA OFICIAL</t>
  </si>
  <si>
    <t>5. INTERVENCIÓN EN PROCESOS PENALES Y DE FAMILIA</t>
  </si>
  <si>
    <t>6. GESTIÓN DE LA COMUNICACIÓN</t>
  </si>
  <si>
    <t>7. GESTIÓN DOCUMENTAL</t>
  </si>
  <si>
    <t>8. GESTIÓN DE BIENES Y SERVICIOS</t>
  </si>
  <si>
    <t>9. GESTIÓN DEL TALENTO HUMANO</t>
  </si>
  <si>
    <t>10. EVALUACIÓN Y MEJORAMIENTO</t>
  </si>
  <si>
    <t xml:space="preserve">11. TECNOLOGIA DE LA INFORMACIÓN </t>
  </si>
  <si>
    <t xml:space="preserve">12. PROMOCIÓN Y PROTECCIÓN DE LOS  COLECTIVOS Y AMBIENTE </t>
  </si>
  <si>
    <t xml:space="preserve">     1. PLANEACIÓN INSTITUCIONAL</t>
  </si>
  <si>
    <t>Versión: 07</t>
  </si>
  <si>
    <t xml:space="preserve">Fecha: 01/09/2024
</t>
  </si>
  <si>
    <t xml:space="preserve">Porcentaje de cumplimiento con el sistema de gestión. </t>
  </si>
  <si>
    <t>los 5 primeros días hábiles siguientes del mes de medición.</t>
  </si>
  <si>
    <t>30/09/2025</t>
  </si>
  <si>
    <t>30/12/2025</t>
  </si>
  <si>
    <t>30/03/2025</t>
  </si>
  <si>
    <t>30/06/2025</t>
  </si>
  <si>
    <t>30/04/2025</t>
  </si>
  <si>
    <t>30/05/2025</t>
  </si>
  <si>
    <t>30/07/2025</t>
  </si>
  <si>
    <t>30/08/2025</t>
  </si>
  <si>
    <t>30/10/2025</t>
  </si>
  <si>
    <t>30/11/2025</t>
  </si>
  <si>
    <t>30/01/2025</t>
  </si>
  <si>
    <t>28/02/2025</t>
  </si>
  <si>
    <t>3/08/2025</t>
  </si>
  <si>
    <t>31/01/2025</t>
  </si>
  <si>
    <t>29/02/2025</t>
  </si>
  <si>
    <t>31/03/2025</t>
  </si>
  <si>
    <t>12/31/2025</t>
  </si>
  <si>
    <t>FICHA TÉCNICA DE INDICADORES 2025</t>
  </si>
  <si>
    <t xml:space="preserve">30 de enero.  Se recibieron un total de 52 PQRS de las cuales se respondieron dentro de los términos 50 con un pocentaje del 96,15%, pendientes por responder 2 que equivale al 3,85%. </t>
  </si>
  <si>
    <t xml:space="preserve">30 de enero. Entraron 52 PQRS de las cuales se tomaron aleatoriamente 22 PQRS para ser revisados, superante el 10% de lo requerido. Se evidencia que se da respuesta conforme a lo solicitado, se realizan seguimientos y se hacen traslados a otras dependencias por competencia. </t>
  </si>
  <si>
    <t>Nº de PQRDFS del SISGED respondidas dentro de los plazos establecidos en el SISGED /total de PQRDFS del SISGED recibidas X 100</t>
  </si>
  <si>
    <t>98.20%</t>
  </si>
  <si>
    <t>30 de marzo. Se recibieron un total de 44 PQRS de las cuales se respondieron 44 dentro de los términos establecidos en el SISGED, por lo que arroja un resultado del 100%</t>
  </si>
  <si>
    <t xml:space="preserve">28 de febrero se recibieron un total de 60 PQRS  de las cuales se respondieron  dentro de los terminos establecidos en el SISGED  las 60 para u n resultado del 100%. </t>
  </si>
  <si>
    <t>28 de febrero. Entraron 60 PQRS de las cuales se tomaron aleatoriamente 8 PQRS para ser revisados, superando el 10% de los requerido. Se evidencia que se da respuesta conforme a lo solicitado, se realizan las traslados y los seguimientos conforme a la competencia.</t>
  </si>
  <si>
    <t xml:space="preserve">30 de marzo. Entraron 44 PQRS de las cuales se tomaron aleatoriamente para ser revisadas y se evidencia que se da respuesta conforme a lo solicitado, se da trasaldo a la dependencia correspondiente por competencia. </t>
  </si>
  <si>
    <t>En cuanto a la plataforma PQRS, se gestionaron un total de 79 peticiones, todas ellas con respuesta emitida dentro de los términos legales establecidos.</t>
  </si>
  <si>
    <t xml:space="preserve">De acuerdo con la planificación y ejecución del Plan de Acción de la Delegatura para los Derechos Colectivos y del Ambiente 2025, se evidenció que durante el primer trimestre se desarrolló una jornada de capacitación dirigida a líderes comunitarios.
El tema seleccionado para esta jornada, tras obtener la mayor votación en la consulta previa (38.5 %), fue "Gestión Comunitaria y Participación Ciudadana".
Dicho espacio formativo se llevó a cabo el día 21 de marzo, contando con la participación activa de 70 líderes comunitarios, quienes recibieron certificado de asistencia y refrigerio como parte de la logística del evento.
</t>
  </si>
  <si>
    <t xml:space="preserve">31/03/2025. Revisado el formato FCA-01 "Registro de Diligencia" durante el primer trimestre se realizaron tres (3) intervenciones asociadas a acciones inmediatas en cumplimiento de (10) solicitudes presentadas para dicha actividad.  (10/10)*100=100% meta cumplida 100%.
De acuerdo con las cifras estadisticas arrojadas durante la vigencia 2024 y  2025, para el mismo Periodo (I trimestre), se puede observar que la tendencia es a la alta, entendiendose que las acciones inmediatas, son todas aquellas que los usuario solicitan en el término de la inmediates, no los que son a mediano y largo plazo. </t>
  </si>
  <si>
    <t xml:space="preserve">31/03/2025 Verificando el correo electrónico de la Delegatura de Derechos Colectivos y Medio Ambiente, así como el SISGED, se constata que por dichos medios fueron asignadas (0) acciones de tutela para su trámite. </t>
  </si>
  <si>
    <r>
      <rPr>
        <b/>
        <sz val="9"/>
        <color theme="1"/>
        <rFont val="Arial"/>
        <family val="2"/>
      </rPr>
      <t>31/03/2025: INTERVENCIONES EN PROCESOS DE DERECHO PENAL</t>
    </r>
    <r>
      <rPr>
        <sz val="9"/>
        <color theme="1"/>
        <rFont val="Arial"/>
        <family val="2"/>
      </rPr>
      <t xml:space="preserve">
• Intervenciones en Procesos Penales: 22
• Audiencias ante los juzgados penales: 0
• Consejo de Disciplina:  26
• Destrucción: 127
• Reconocimiento:87                                                                                                                                                                                                                                                    
• Caracterización: Prevista para el mes de mayo                                                                                                                                                 • VERIFICACIÓN AL DEBIDO PROCESO EN EL PROCEDIMIENTO      ADMINISTRATIVO DE EJECUCIÓN DE LA PENA: 22
</t>
    </r>
    <r>
      <rPr>
        <b/>
        <sz val="9"/>
        <color theme="1"/>
        <rFont val="Arial"/>
        <family val="2"/>
      </rPr>
      <t>Total, actuaciones en derecho Penal: 285</t>
    </r>
    <r>
      <rPr>
        <sz val="9"/>
        <color theme="1"/>
        <rFont val="Arial"/>
        <family val="2"/>
      </rPr>
      <t xml:space="preserve">
De acuerdo con el Plan de Acción en procesos penales: 285 intervenciones realizadas de 285 Intervenciones solicitadas.
</t>
    </r>
    <r>
      <rPr>
        <b/>
        <sz val="9"/>
        <color theme="1"/>
        <rFont val="Arial"/>
        <family val="2"/>
      </rPr>
      <t xml:space="preserve"> (285/285*100) Meta cumplida al 100%.</t>
    </r>
    <r>
      <rPr>
        <sz val="9"/>
        <color theme="1"/>
        <rFont val="Arial"/>
        <family val="2"/>
      </rPr>
      <t xml:space="preserve">
 </t>
    </r>
    <r>
      <rPr>
        <b/>
        <sz val="9"/>
        <color theme="1"/>
        <rFont val="Arial"/>
        <family val="2"/>
      </rPr>
      <t>INTERVENCIONES EN ASUNTOS DE FAMILI</t>
    </r>
    <r>
      <rPr>
        <sz val="9"/>
        <color theme="1"/>
        <rFont val="Arial"/>
        <family val="2"/>
      </rPr>
      <t xml:space="preserve">A
 • Capacitación:Prevista para el mes de mayo                                                                                                                                                                                     • VERIFICACIÓN AL DEBIDO PROCESO EN CASOS DE DERECHO DE FAMILIA: 26
INTERVENCIONES EN LOS PROCESOS DE FAMILIA: 18
• AUDIENCIAS EN COMISARÍA: 06                                                                                                                        • AUDIENCIAS EN JUZGADOS DE FAMILIA: 02                                                                                                  • AUDIENCIAS EN ICBF 0               
• Diligencias realizadas en Comisaría: 16                                                                                                           • Diligencias realizadas en Juzgado de Familia: 04
• Diligencias realizadas en ICBF:06
</t>
    </r>
    <r>
      <rPr>
        <b/>
        <sz val="9"/>
        <color theme="1"/>
        <rFont val="Arial"/>
        <family val="2"/>
      </rPr>
      <t xml:space="preserve">Total, actuaciones en derecho Familia: 78  </t>
    </r>
    <r>
      <rPr>
        <sz val="9"/>
        <color theme="1"/>
        <rFont val="Arial"/>
        <family val="2"/>
      </rPr>
      <t xml:space="preserve">                                                                                                             
De acuerdo con el Plan de Acción en Intervenciones en los Procesos de Familia:78 Intervenciones realizadas de 78 Intervenciones solicitadas.
</t>
    </r>
    <r>
      <rPr>
        <b/>
        <sz val="9"/>
        <color theme="1"/>
        <rFont val="Arial"/>
        <family val="2"/>
      </rPr>
      <t>(78/78*100) Meta cumplida al 100%.</t>
    </r>
    <r>
      <rPr>
        <sz val="9"/>
        <color theme="1"/>
        <rFont val="Arial"/>
        <family val="2"/>
      </rPr>
      <t xml:space="preserve">
</t>
    </r>
    <r>
      <rPr>
        <b/>
        <sz val="9"/>
        <color theme="1"/>
        <rFont val="Arial"/>
        <family val="2"/>
      </rPr>
      <t>Asesorías y Comisiones:PQRSF: 205</t>
    </r>
    <r>
      <rPr>
        <sz val="9"/>
        <color theme="1"/>
        <rFont val="Arial"/>
        <family val="2"/>
      </rPr>
      <t xml:space="preserve">
 Derechos de Petición, Asesorías y Comisiones: PQRSF: 205 intervenciones realizadas de205 Intervenciones solicitadas.
</t>
    </r>
    <r>
      <rPr>
        <b/>
        <sz val="9"/>
        <color theme="1"/>
        <rFont val="Arial"/>
        <family val="2"/>
      </rPr>
      <t>(205/205*100) Meta cumplida al 100%.</t>
    </r>
    <r>
      <rPr>
        <sz val="9"/>
        <color theme="1"/>
        <rFont val="Arial"/>
        <family val="2"/>
      </rPr>
      <t xml:space="preserve">
</t>
    </r>
    <r>
      <rPr>
        <b/>
        <sz val="9"/>
        <color theme="1"/>
        <rFont val="Arial"/>
        <family val="2"/>
      </rPr>
      <t>Total actuaciones de la Delegatura Penal y Familia:622</t>
    </r>
    <r>
      <rPr>
        <sz val="9"/>
        <color theme="1"/>
        <rFont val="Arial"/>
        <family val="2"/>
      </rPr>
      <t xml:space="preserve">
De acuerdo con el Plan de Acción en los Procesos de Penal  y Familia: 
622 intervenciones realizadas de 622 Intervenciones solicitadas:
</t>
    </r>
    <r>
      <rPr>
        <b/>
        <sz val="9"/>
        <color theme="1"/>
        <rFont val="Arial"/>
        <family val="2"/>
      </rPr>
      <t xml:space="preserve"> (622/5662100) Meta cumplida al 100%</t>
    </r>
  </si>
  <si>
    <r>
      <rPr>
        <b/>
        <sz val="9"/>
        <color theme="1"/>
        <rFont val="Arial"/>
        <family val="2"/>
      </rPr>
      <t xml:space="preserve">31 de marzo de 2025. </t>
    </r>
    <r>
      <rPr>
        <sz val="9"/>
        <color theme="1"/>
        <rFont val="Arial"/>
        <family val="2"/>
      </rPr>
      <t xml:space="preserve">Se evidenció según la fuente de verificación, que se cumple a través de la revisión de todo el expediente. Hacer la revisión del Debido Proceso de los expedientes en los Despachos Judiciales y Administrativos, a fin de elaborar informes del debido proceso, previa solitudes u oficiosamente.
Descripción: Se solicita al señor juez penal o de familia, al señor Fiscal Seccional o Local, al Defensor de Familia,  Comisario de Familia, según en la etapa en que se encuentre el proceso, el respectivo  expediente, a efectos de revisar y elaborar informes que dan cuenta si hubo o no vulneración a derechos fundamentales y constitucionales. subtotal:21 revisiones al debido proceso y no se avisoro irregularidades.                                                                                                                 TOTAL:   18  
De acuerdo al Plan de Acción en Intervenciones en los  Procesos de Penal y familia:  18 Intervenciones    realizadas de 18 Intervenciones solicitadas:                                       </t>
    </r>
    <r>
      <rPr>
        <b/>
        <sz val="9"/>
        <color theme="1"/>
        <rFont val="Arial"/>
        <family val="2"/>
      </rPr>
      <t xml:space="preserve">(18/18*100)=100%.   Por lo tanto se cumplio con la meta de este indicador   </t>
    </r>
  </si>
  <si>
    <r>
      <rPr>
        <b/>
        <sz val="9"/>
        <color theme="1"/>
        <rFont val="Arial"/>
        <family val="2"/>
      </rPr>
      <t xml:space="preserve">31/03/2025: </t>
    </r>
    <r>
      <rPr>
        <sz val="9"/>
        <color theme="1"/>
        <rFont val="Arial"/>
        <family val="2"/>
      </rPr>
      <t xml:space="preserve">PROCEDIMIENTO LEY DE APOYO                                                             DEMANDAS DE LEY DE APOYO: Procedimientos de Ley de Apoyo con base a la Ley 1996 de 2019:  Esto es elaboración de demandas. 0                                                                                                                              De acuerdo al Plan de Acción en demandas  de Ley de apoyo,                 0 Intervenciones realizadas de 0 Intervenciones solicitadas:                                        
</t>
    </r>
    <r>
      <rPr>
        <b/>
        <sz val="9"/>
        <color theme="1"/>
        <rFont val="Arial"/>
        <family val="2"/>
      </rPr>
      <t>(0/0*100) Meta cumplida al 100%   . Se dio cumplimiento</t>
    </r>
  </si>
  <si>
    <r>
      <rPr>
        <b/>
        <sz val="9"/>
        <color theme="1"/>
        <rFont val="Arial"/>
        <family val="2"/>
      </rPr>
      <t>31 de marzo de 2025</t>
    </r>
    <r>
      <rPr>
        <sz val="9"/>
        <color theme="1"/>
        <rFont val="Arial"/>
        <family val="2"/>
      </rPr>
      <t xml:space="preserve">
• VALORACIÓN DE LEY DE APOYO: Procedimientos de Ley de Apoyo con base a la ley 1996 de2019: Esto es, valoraciones análisis de las solicitudes recepcionadas: 
Total, Valoraciones de Ley de Apoyo:54
De acuerdo con el Plan de Acción en los Procedimientos de  valoración de ley de apoyo, 54 Intervenciones realizadas de 54 Intervenciones solicitadas.
</t>
    </r>
    <r>
      <rPr>
        <b/>
        <sz val="9"/>
        <color theme="1"/>
        <rFont val="Arial"/>
        <family val="2"/>
      </rPr>
      <t>(54/54*100) Meta cumplida al 100%. Se dio cumplimiento</t>
    </r>
  </si>
  <si>
    <t>30/03/2025: La Delegatura de Derechos Humanos, recibió durante el periodo comprendido entre el 01 de enero y el 31 de marzo de 2025, un total de 7 SOLICITUDES DE ACCION DE TUTELA, dado que se presentaron estas solicitudes. (No. de Tutelas realizadas/No. de Tutelas solicitadas)*100. (7/7*100).
Evidencia de esta información puede verificarse en el software de PQRS de la entidad.</t>
  </si>
  <si>
    <t>30/03/2025:  la  Delegatura para los Derechos Humanos tramitó durante el periodo de 01 de enero al 30 de marzo del 2025, Ocho (11) ayudas Humanitarias discrimidas de la siguiente manera : 
 Bono de alimentación: 10
 Arriendo: 1
 Cupo Escolar y Refrigerio: 0
 Atención en salud: 0
 Total Ayudas: 11                                                                               
 Evidencia de estos registros pueden verse en el email: luz.ortiz@personeriaitagui.gov.co. Además del formato FDH-06, en línea. Se cumple con la meta del 100%  de acuerdo a la formula del indicador ( No. de ayudas tramitadas/N° de ayudas solicitadas x100). (11/11*100).</t>
  </si>
  <si>
    <t>La Delegatura de Derechos Humanos recibio entre el periodo de 01 de enero al 30 de marzo del 2024,  dieciocho (18) solicitudes de inclusión para tramitar ante la Unidad de victimas.  Clasificadas asi:
Por desplazamiento: 16
Por homicidio: 1
Por secuestro: 1
Por amenazas: 0
Por delitos contra la libertad e integridad sexual en desarrollo del conflicto armado: 0
Total: 18
Se cumplió con este indicador en un 100% de eficacia, de acuerdo con la formula (Nº de inclusiones en el RUV tramitadas/Nº de solicitudes de inclusión en el RUV).                                                                Evidencia de esta informacion formato FUD ( Formato Unico de Declaracion), formato FDH-06.</t>
  </si>
  <si>
    <r>
      <rPr>
        <b/>
        <sz val="11"/>
        <color theme="1"/>
        <rFont val="Calibri"/>
        <family val="2"/>
        <scheme val="minor"/>
      </rPr>
      <t>30/03/2025</t>
    </r>
    <r>
      <rPr>
        <sz val="11"/>
        <color theme="1"/>
        <rFont val="Calibri"/>
        <family val="2"/>
        <scheme val="minor"/>
      </rPr>
      <t>: La Delagutura de Derechos Humanos durante el periodo comprendido entre 01 de enero y el 31 de Marzo de 2024 realizo un total de 4 capacitaciones en oratoria  dando un cumplimiento al indicador según la formula Nº de capacitaciones realizadas/Nº de Capacitaciones solicitadas y/o programadas X 100.</t>
    </r>
  </si>
  <si>
    <r>
      <t xml:space="preserve">La delegatura de derechos humanos, recibió durante el primer trimestre del año 2025, un total de </t>
    </r>
    <r>
      <rPr>
        <b/>
        <sz val="11"/>
        <color theme="1"/>
        <rFont val="Calibri"/>
        <family val="2"/>
        <scheme val="minor"/>
      </rPr>
      <t xml:space="preserve">trecientos treinta dos  (332) </t>
    </r>
    <r>
      <rPr>
        <sz val="11"/>
        <color theme="1"/>
        <rFont val="Calibri"/>
        <family val="2"/>
        <scheme val="minor"/>
      </rPr>
      <t xml:space="preserve"> solicitudes de PQRDSF; se respondieron dentro de terminos un total de ocho </t>
    </r>
    <r>
      <rPr>
        <b/>
        <sz val="11"/>
        <color theme="1"/>
        <rFont val="Calibri"/>
        <family val="2"/>
        <scheme val="minor"/>
      </rPr>
      <t xml:space="preserve">   (08) PQRDSF</t>
    </r>
    <r>
      <rPr>
        <sz val="11"/>
        <color theme="1"/>
        <rFont val="Calibri"/>
        <family val="2"/>
        <scheme val="minor"/>
      </rPr>
      <t xml:space="preserve">. </t>
    </r>
    <r>
      <rPr>
        <b/>
        <sz val="11"/>
        <color theme="1"/>
        <rFont val="Calibri"/>
        <family val="2"/>
        <scheme val="minor"/>
      </rPr>
      <t>( Nº de PQRD respondidas dentro de los plazos establecidos,  08/Nº de PQRS recibidas, 08) X 100 = 100%</t>
    </r>
    <r>
      <rPr>
        <sz val="11"/>
        <color theme="1"/>
        <rFont val="Calibri"/>
        <family val="2"/>
        <scheme val="minor"/>
      </rPr>
      <t>. Cumpliendo con la meta del indicador. Evidencia de esta información puede verificarse en el software de PQRS de la entidad.</t>
    </r>
  </si>
  <si>
    <t>Para el primer trimestre del año 2025 se realizo la proyección del Plan de Bienestar, pero no se ejecuto.</t>
  </si>
  <si>
    <t>Se realizaron las evaluaciones a los funcionarios de carrera administrativa, las mismas que reposan en las historias laborales</t>
  </si>
  <si>
    <t>En el primer trimestre del año 2025 se realizaron 313 publicaciones para comunicación externa, distribuidas de la siguiente manera:
Facebook:  101 publicaciones 
Instagram: 97 publicaciones
X(Twitter): 115 publicaciones
Sede Electrónica: 4 Noticias y actualizaciones 
Se realizaron 21 publicaciones para comunicación interna
Para un total de 334 publicaciones en el primer trimestre del año 2025</t>
  </si>
  <si>
    <t>30/03/2025. Para el año 2025 se cuenta con el aseguramiento de la totalidad de los bienes muebles de la Personería por parte de la Secretaría de Bienes y Servicios de la Admnistración Central,  https://www.contratos.gov.co/consultas/detalleProceso.</t>
  </si>
  <si>
    <t>Se cuenta con la protección de toda la información de la Entidad en los servidores externos-</t>
  </si>
  <si>
    <t xml:space="preserve">A la fecha de corte del primer trimestre no ha operado el fenomeno de la prescripción de los procesos disciplinarios. </t>
  </si>
  <si>
    <r>
      <rPr>
        <b/>
        <sz val="10"/>
        <color theme="1"/>
        <rFont val="Calibri"/>
        <family val="2"/>
        <scheme val="minor"/>
      </rPr>
      <t>VISITA ADMINISTRATIVA</t>
    </r>
    <r>
      <rPr>
        <sz val="10"/>
        <color theme="1"/>
        <rFont val="Calibri"/>
        <family val="2"/>
        <scheme val="minor"/>
      </rPr>
      <t xml:space="preserve">:
 En el 1° trimestre 2025, Se realizaron dos visitas- El 16 de enero de 2025, a las 2:00 pm, visita administrativa a la Secretaría de Educación del municipio de Itagüí  El día  7 de Marzo de 2025- Visita Administrativa a la Corregiduría.                                                                                                   </t>
    </r>
    <r>
      <rPr>
        <b/>
        <sz val="10"/>
        <color theme="1"/>
        <rFont val="Calibri"/>
        <family val="2"/>
        <scheme val="minor"/>
      </rPr>
      <t xml:space="preserve">VISITAS PAE: </t>
    </r>
    <r>
      <rPr>
        <sz val="10"/>
        <color theme="1"/>
        <rFont val="Calibri"/>
        <family val="2"/>
        <scheme val="minor"/>
      </rPr>
      <t xml:space="preserve"> Se realizaron dos (2) visitas el día 27 de marzo de 2025 
 Institución Educativa Los Gómez –Sede Principal 
 Institución Educativa Los Gómez –Sede El Ajizal. 
</t>
    </r>
  </si>
  <si>
    <t xml:space="preserve">Para este trimestre no se programó capacitación </t>
  </si>
  <si>
    <t xml:space="preserve">para el primer Bimestre se presto una (1) carpeta para consulta, la misma que fue devuelta en los términos establecidos. </t>
  </si>
  <si>
    <t xml:space="preserve">para el segundo Bimestre se prestaron veintiun (21) carpetas  para  ser consultadas, las mismas que fueron devueltas en los términos establecidos. </t>
  </si>
  <si>
    <t xml:space="preserve">30 de abril. Entraron 38 solicitudes de las cuales se tomaron aleatoriamente 15 PQRS para ser revisadas y se evidencia que se da respuesta conforme a lo solicitado.  Se evidencia igualmente que se dio respuesta al 100% de las PQRS  entrantes. </t>
  </si>
  <si>
    <t>30 de abril. Se recibieron un total de 38 PQRS  de las cuales se prespondieron las 38 dentro de los terminos estabelcidos en el SISGED, por lo que arroja un resultado del 100%</t>
  </si>
  <si>
    <t xml:space="preserve">30 de mayo. Se recibieron un total de 51 PQRS de la cuales se respondieron 45 en términos equivalente a un 88,24% respondidos fuera de términos 1 PQRS equivalente al 1,96% pendientes por responder 5 equivalente al 9,80%. </t>
  </si>
  <si>
    <t>para el segundo trimestre se cumplió en un 95% con el plan de bienestar proyectado al 30 de junio, ya que una de las actividades debió ser cancelada debido a la alta demanda de trabajo y de usuarios por atender.  Queda para ser realizada en el segundo semestre del año.</t>
  </si>
  <si>
    <r>
      <rPr>
        <b/>
        <sz val="9"/>
        <color theme="1"/>
        <rFont val="Arial"/>
        <family val="2"/>
      </rPr>
      <t>30/06/2025: INTERVENCIONES EN PROCESOS DE DERECHO PENAL</t>
    </r>
    <r>
      <rPr>
        <sz val="9"/>
        <color theme="1"/>
        <rFont val="Arial"/>
        <family val="2"/>
      </rPr>
      <t xml:space="preserve">
• Intervenciones en Procesos Penales: 20
• Audiencias ante los juzgados penales: 01
• Consejo de Disciplina:  2,367
• Destrucción: 26
• Reconocimiento:3                                                                                                                                                   • Operativo de Allanamiento: 01                                                                                                                                                                                                                                                   
• Caracterización: Al dia                                                                                                                                                • VERIFICACIÓN AL DEBIDO PROCESO EN EL PROCEDIMIENTO      ADMINISTRATIVO DE EJECUCIÓN DE LA PENA: 20
</t>
    </r>
    <r>
      <rPr>
        <b/>
        <sz val="9"/>
        <color theme="1"/>
        <rFont val="Arial"/>
        <family val="2"/>
      </rPr>
      <t>Total, actuaciones en derecho Penal: 2,438</t>
    </r>
    <r>
      <rPr>
        <sz val="9"/>
        <color theme="1"/>
        <rFont val="Arial"/>
        <family val="2"/>
      </rPr>
      <t xml:space="preserve">
De acuerdo con el Plan de Acción en procesos penales:  2,438 intervenciones realizadas de  2,438Intervenciones solicitadas.
</t>
    </r>
    <r>
      <rPr>
        <b/>
        <sz val="9"/>
        <color theme="1"/>
        <rFont val="Arial"/>
        <family val="2"/>
      </rPr>
      <t xml:space="preserve"> ( 2,438/ 2,438*100) Meta cumplida al 100%.</t>
    </r>
    <r>
      <rPr>
        <sz val="9"/>
        <color theme="1"/>
        <rFont val="Arial"/>
        <family val="2"/>
      </rPr>
      <t xml:space="preserve">
 </t>
    </r>
    <r>
      <rPr>
        <b/>
        <sz val="9"/>
        <color theme="1"/>
        <rFont val="Arial"/>
        <family val="2"/>
      </rPr>
      <t>INTERVENCIONES EN ASUNTOS DE FAMILI</t>
    </r>
    <r>
      <rPr>
        <sz val="9"/>
        <color theme="1"/>
        <rFont val="Arial"/>
        <family val="2"/>
      </rPr>
      <t>A
 • Capacitación: Capacitación de Responsabilidad Penal para Adolescentes y  Sustancias Psicoactivas, Realizada el día</t>
    </r>
    <r>
      <rPr>
        <b/>
        <sz val="9"/>
        <color theme="1"/>
        <rFont val="Arial"/>
        <family val="2"/>
      </rPr>
      <t xml:space="preserve"> 19 de  Mayo de 2025 </t>
    </r>
    <r>
      <rPr>
        <sz val="9"/>
        <color theme="1"/>
        <rFont val="Arial"/>
        <family val="2"/>
      </rPr>
      <t xml:space="preserve">en la Institución Educativa Luis Carlos Galán     Capacitación de Responsabilidad Penal para Adolescentes y Sustancias Psicoactivas, Realizada el día </t>
    </r>
    <r>
      <rPr>
        <b/>
        <sz val="9"/>
        <color theme="1"/>
        <rFont val="Arial"/>
        <family val="2"/>
      </rPr>
      <t>13 de  Junio de 2025</t>
    </r>
    <r>
      <rPr>
        <sz val="9"/>
        <color theme="1"/>
        <rFont val="Arial"/>
        <family val="2"/>
      </rPr>
      <t xml:space="preserve"> en la Institución Educativa Marceliana Saldarriaga                                                                                                                                                                                   • VERIFICACIÓN AL DEBIDO PROCESO EN CASOS DE DERECHO DE FAMILIA: 37
INTERVENCIONES EN LOS PROCESOS DE FAMILIA: 67
• AUDIENCIAS EN COMISARÍA: 04                                                                                                                       •                                                                                                                 
• Diligencias realizadas en Comisaría: 21                                                                                                          • Diligencias realizadas en Juzgado de Familia: 01
• Diligencias realizadas en ICBF:14
</t>
    </r>
    <r>
      <rPr>
        <b/>
        <sz val="9"/>
        <color theme="1"/>
        <rFont val="Arial"/>
        <family val="2"/>
      </rPr>
      <t xml:space="preserve">Total, actuaciones en derecho Familia: 145  </t>
    </r>
    <r>
      <rPr>
        <sz val="9"/>
        <color theme="1"/>
        <rFont val="Arial"/>
        <family val="2"/>
      </rPr>
      <t xml:space="preserve">                                                                                                             
De acuerdo con el Plan de Acción en Intervenciones en los Procesos de Familia:145 Intervenciones realizadas de 145 Intervenciones solicitadas.
</t>
    </r>
    <r>
      <rPr>
        <b/>
        <sz val="9"/>
        <color theme="1"/>
        <rFont val="Arial"/>
        <family val="2"/>
      </rPr>
      <t>(145/145*100) Meta cumplida al 100%.</t>
    </r>
    <r>
      <rPr>
        <sz val="9"/>
        <color theme="1"/>
        <rFont val="Arial"/>
        <family val="2"/>
      </rPr>
      <t xml:space="preserve">
</t>
    </r>
    <r>
      <rPr>
        <b/>
        <sz val="9"/>
        <color theme="1"/>
        <rFont val="Arial"/>
        <family val="2"/>
      </rPr>
      <t xml:space="preserve">
Asesorías y Comisiones:PQRSF: 136</t>
    </r>
    <r>
      <rPr>
        <sz val="9"/>
        <color theme="1"/>
        <rFont val="Arial"/>
        <family val="2"/>
      </rPr>
      <t xml:space="preserve">
 Derechos de Petición, Asesorías y Comisiones: PQRSF: 136 intervenciones realizadas de 136 Intervenciones solicitadas.
</t>
    </r>
    <r>
      <rPr>
        <b/>
        <sz val="9"/>
        <color theme="1"/>
        <rFont val="Arial"/>
        <family val="2"/>
      </rPr>
      <t>(136/136*100) Meta cumplida al 100%.</t>
    </r>
    <r>
      <rPr>
        <sz val="9"/>
        <color theme="1"/>
        <rFont val="Arial"/>
        <family val="2"/>
      </rPr>
      <t xml:space="preserve">
</t>
    </r>
    <r>
      <rPr>
        <b/>
        <sz val="9"/>
        <color theme="1"/>
        <rFont val="Arial"/>
        <family val="2"/>
      </rPr>
      <t>Total actuaciones de la Delegatura Penal y Familia: 2,764</t>
    </r>
    <r>
      <rPr>
        <sz val="9"/>
        <color theme="1"/>
        <rFont val="Arial"/>
        <family val="2"/>
      </rPr>
      <t xml:space="preserve">
De acuerdo con el Plan de Acción en los Procesos de Penal  y Familia: 2,764
 intervenciones realizadas de 2,764 Intervenciones solicitadas:
</t>
    </r>
    <r>
      <rPr>
        <b/>
        <sz val="9"/>
        <color theme="1"/>
        <rFont val="Arial"/>
        <family val="2"/>
      </rPr>
      <t xml:space="preserve"> (2,764/2,764*100) Meta cumplida al 100%</t>
    </r>
  </si>
  <si>
    <r>
      <rPr>
        <b/>
        <sz val="9"/>
        <color theme="1"/>
        <rFont val="Arial"/>
        <family val="2"/>
      </rPr>
      <t>30/06/2025</t>
    </r>
    <r>
      <rPr>
        <sz val="9"/>
        <color theme="1"/>
        <rFont val="Arial"/>
        <family val="2"/>
      </rPr>
      <t xml:space="preserve">: PROCEDIMIENTO LEY DE APOYO                                                             DEMANDAS DE LEY DE APOYO: Procedimientos de Ley de Apoyo con base a la Ley 1996 de 2019:  Esto es elaboración de demandas. 0                                                                                                                              De acuerdo al Plan de Acción en demandas  de Ley de apoyo,                 0 Intervenciones realizadas de 0 Intervenciones solicitadas:                                        
</t>
    </r>
    <r>
      <rPr>
        <b/>
        <sz val="9"/>
        <color theme="1"/>
        <rFont val="Arial"/>
        <family val="2"/>
      </rPr>
      <t>(0/0*100) Meta cumplida al 100%   . Se dio cumplimiento</t>
    </r>
  </si>
  <si>
    <r>
      <rPr>
        <b/>
        <sz val="11"/>
        <color theme="1"/>
        <rFont val="Arial"/>
        <family val="2"/>
      </rPr>
      <t>30 deJunio de 2025</t>
    </r>
    <r>
      <rPr>
        <sz val="11"/>
        <color theme="1"/>
        <rFont val="Arial"/>
        <family val="2"/>
      </rPr>
      <t xml:space="preserve">
• VALORACIÓN DE LEY DE APOYO: Procedimientos de Ley de Apoyo con base a la ley 1996 de2019: Esto es, valoraciones análisis de las solicitudes recepcionadas: 
Total, Valoraciones de Ley de Apoyo:</t>
    </r>
    <r>
      <rPr>
        <b/>
        <sz val="11"/>
        <color theme="1"/>
        <rFont val="Arial"/>
        <family val="2"/>
      </rPr>
      <t xml:space="preserve"> 45</t>
    </r>
    <r>
      <rPr>
        <sz val="11"/>
        <color theme="1"/>
        <rFont val="Arial"/>
        <family val="2"/>
      </rPr>
      <t xml:space="preserve">
De acuerdo con el Plan de Acción en los Procedimientos de  valoración de ley de apoyo, 45 Intervenciones realizadas de 45 Intervenciones solicitadas.
</t>
    </r>
    <r>
      <rPr>
        <b/>
        <sz val="11"/>
        <color theme="1"/>
        <rFont val="Arial"/>
        <family val="2"/>
      </rPr>
      <t>(45/45*100) Meta cumplida al 100%. Se dio cumplimiento</t>
    </r>
  </si>
  <si>
    <t xml:space="preserve">30 de mayo. Se recibieron un total de 51 PQRS de la cuales se revisaron aleatoriamente 15 PQRS  donde se evidencia que se dio respuesta o traslado si es del caso a las solicitudes recepcionadas por la entidad </t>
  </si>
  <si>
    <t xml:space="preserve">30 de junio. Se recibieron un total de 56 PQRS de la cuales se revisaron aleatoriamente 15 PQRS  donde se evidencia que se dio respuesta o traslado si es del caso a las solicitudes recepcionadas por la entidad </t>
  </si>
  <si>
    <t xml:space="preserve">Para el tercer bimestre se prestaron diecisiete (17) carpetas para ser consultadas, las misma que fueron entregadas en los términos establecidos. </t>
  </si>
  <si>
    <t xml:space="preserve">30/06/2025Verificando el correo electrónico de la Delegatura de Derechos Colectivos y Medio Ambiente, así como el SISGED, se constata que por dichos medios fueron asignadas (10) diez acciones de tutela para su trámite. </t>
  </si>
  <si>
    <t xml:space="preserve">30/06/2025. Revisado el formato FCA-01 "Registro de Diligencia" durante el primer trimestre se realizaron tres (3) intervenciones asociadas a acciones inmediatas en cumplimiento de (11) solicitudes presentadas para dicha actividad.  (11/11)*100=100% meta cumplida 100%.
De acuerdo con las cifras estadisticas arrojadas durante la vigencia 2024 y  2025, para el mismo Periodo (I trimestre), se puede observar que la tendencia es a la alta, entendiendose que las acciones inmediatas, son todas aquellas que los usuario solicitan en el término de la inmediates, no los que son a mediano y largo plazo. </t>
  </si>
  <si>
    <t>Durante el segundo trimestre del año 2025 se llevó a cabo una conferencia titulada “Mecanismos de Participación Ciudadana y Control Social”, dirigida a docentes, padres de familia y estudiantes. Esta actividad tuvo como objetivo principal fortalecer las capacidades de la comunidad educativa en torno al ejercicio de la participación ciudadana y el control social, como herramientas fundamentales para la transparencia y la corresponsabilidad en la gestión pública.
La capacitación hizo especial énfasis en el Programa de Alimentación Escolar (PAE), reconociendo su importancia como garantía del derecho a la alimentación para los estudiantes, así como su relevancia en el seguimiento y vigilancia por parte de la ciudadanía.</t>
  </si>
  <si>
    <t>En cuanto a la plataforma PQRS, se gestionaron un total de 51 peticiones, todas ellas con respuesta emitida dentro de los términos legales establecidos.</t>
  </si>
  <si>
    <t xml:space="preserve">30/06/2025: la Delegatura para los derechos humanos, recibió durante el periodo comprendido entrel el 1 de abril y el 30 de junio de 2025, un total de 120  solicitudes de acción de tutela, dado que se representaron estas solicitudes (N° 120 de tutelas realizadas / N°  tutelas solicitadas) *120/120*100). Evidencia de información puede verificarse en el software de pqrs de la entidad. </t>
  </si>
  <si>
    <t xml:space="preserve">30/06/2025: la Delegatura para los Derechos Humanos durante el periodo del 01 de abril al 30 de junio del 2025, no ha realizado durante el periodo ayudas Humanitarias y bono alimentario , toda ves que estas se realizan cuando las declaraciones por hechos vicitmizantes son de manera reciente. </t>
  </si>
  <si>
    <t>La Delegatura de Derechos Humanos recibio entre el periodo de 01 de abril al 30 de junio del 2025,  dieciocho (29) solicitudes de inclusión para tramitar ante la Unidad de victimas.  Clasificadas asi:
Por desplazamiento: 29
Por secuestro: 02</t>
  </si>
  <si>
    <r>
      <t xml:space="preserve">La delegatura de derechos humanos, recibió durante el segundo trimestre del año 2025, un total de </t>
    </r>
    <r>
      <rPr>
        <b/>
        <sz val="11"/>
        <color theme="1"/>
        <rFont val="Calibri"/>
        <family val="2"/>
        <scheme val="minor"/>
      </rPr>
      <t xml:space="preserve">  (145 </t>
    </r>
    <r>
      <rPr>
        <sz val="11"/>
        <color theme="1"/>
        <rFont val="Calibri"/>
        <family val="2"/>
        <scheme val="minor"/>
      </rPr>
      <t xml:space="preserve">  solicitudes de PQRDSF; mas 63 solicitudes del SISGED con 53 oficios de salida) se respondieron dentro de terminos un total de ciento noventa y ocho   (198) PQRDSF. ( Nº de PQRD respondidas dentro de los plazos establecidos,  145 / N° de PQRS recibidas, (145) X 100 = 100% cumpliendo con la meta del indicador. Evidencia de esta información puede verificarse en el software de PQRS de la entidad.</t>
    </r>
  </si>
  <si>
    <r>
      <t xml:space="preserve">TRÁMITE PLATAFORMA SISGED:  Bandeja de Entrada: 195
 Bandeja de Salida: 140
 PQRDS: 34
 Asuntos evaluados e impulsados: </t>
    </r>
    <r>
      <rPr>
        <sz val="10"/>
        <rFont val="Calibri"/>
        <family val="2"/>
        <scheme val="minor"/>
      </rPr>
      <t xml:space="preserve">5 </t>
    </r>
    <r>
      <rPr>
        <sz val="10"/>
        <color rgb="FFFF0000"/>
        <rFont val="Calibri"/>
        <family val="2"/>
        <scheme val="minor"/>
      </rPr>
      <t xml:space="preserve">
</t>
    </r>
    <r>
      <rPr>
        <sz val="10"/>
        <rFont val="Calibri"/>
        <family val="2"/>
        <scheme val="minor"/>
      </rPr>
      <t> Asuntos Evaluados: pendientes para impulsar: 40</t>
    </r>
    <r>
      <rPr>
        <sz val="10"/>
        <color rgb="FFFF0000"/>
        <rFont val="Calibri"/>
        <family val="2"/>
        <scheme val="minor"/>
      </rPr>
      <t xml:space="preserve">
</t>
    </r>
  </si>
  <si>
    <t xml:space="preserve">A la fecha de corte del segundo trimestre no ha operado el fenomeno de la prescripción de los procesos disciplinarios. </t>
  </si>
  <si>
    <r>
      <rPr>
        <b/>
        <sz val="10"/>
        <color theme="1"/>
        <rFont val="Calibri"/>
        <family val="2"/>
        <scheme val="minor"/>
      </rPr>
      <t xml:space="preserve">VISITA ADMINISTRATIVA </t>
    </r>
    <r>
      <rPr>
        <sz val="10"/>
        <color theme="1"/>
        <rFont val="Calibri"/>
        <family val="2"/>
        <scheme val="minor"/>
      </rPr>
      <t xml:space="preserve">                                                                                                                                       En el 2°  trimestre 2025, se realizo visita a la Secretaria General el 12 de junio a las 11:00am                    </t>
    </r>
    <r>
      <rPr>
        <b/>
        <sz val="10"/>
        <color theme="1"/>
        <rFont val="Calibri"/>
        <family val="2"/>
        <scheme val="minor"/>
      </rPr>
      <t>VISITAS PAE:</t>
    </r>
    <r>
      <rPr>
        <sz val="10"/>
        <color theme="1"/>
        <rFont val="Calibri"/>
        <family val="2"/>
        <scheme val="minor"/>
      </rPr>
      <t xml:space="preserve">  Se realizaron dos (2) visitas el día 30 de mayo de 2025 
 Institución Educativa Marceliana Saldarriaga 
 Institución Educativa oreste Sindicce 
</t>
    </r>
  </si>
  <si>
    <t>Durante el Primer semestre de la vigencia 2025 se suscribieron 28 contratos,   17 de servicios profesionales, 6 de apoyo a la gestión y 3 de Mininima Cuantía; los cuales furon tomados como muetra  del 100%. Auditados estos se evidencia que no se presentan incumplimientos en la gestión contractual que violen las especificaciones técnicas, 
aplicación de deducciones legales, cumplimiento del objeto contractual, la labor de supervisión o su la respectiva liquidación de los mismos.</t>
  </si>
  <si>
    <t>Durante el Primer semestre de la vigencia 2025 se suscribieron 28 contratos,   17 de servicios profesionales, 6 de apoyo a la gestión y 3 de Mininima Cuantía; los cuales furon tomados como muetra  del 100%. Auditados se evidencia que el 100% se encuentra en la programacion del PAA de la vigencia, y su ejecucion es acorde con la programación.</t>
  </si>
  <si>
    <t>Durante el Primer semestre de la vigencia 2025 se suscribieron 28 contratos,   17 de servicios profesionales, 6 de apoyo a la gestión y 3 de Mininima Cuantía; los cuales furon tomados como muetra  del 100%. Auditados estos contratos no se detecto incumplimientos normativo o legal en las distintas etapas del proceso contractual, dentro de las obligaciones financieras o de gestion.</t>
  </si>
  <si>
    <t>Durante el Primer semestre de la vigencia 2025 se suscribieron 28 contratos,   17 de servicios profesionales, 6 de apoyo a la gestión y 3 de Mininima Cuantía; los cuales furon tomados como muetra  del 100%. Auditados estos se evidencia el cumplimiento del principio de publicidad en cada uno de los contratos como proceso previo y posterior a la contratación.</t>
  </si>
  <si>
    <t xml:space="preserve">En el segundo trimestre del año 2025 se realizaron 420 publicaciones para comunicación externa, distribuidas de la siguiente manera:
Facebook:  129 publicaciones 
Instagram: 113 publicaciones
X(Twitter): 134 publicaciones
Sede Electrónica: 13 Noticias  
</t>
  </si>
  <si>
    <t>SE REALIZA SEGUIMIENTO AL PLAN ESTRATÉGICO DE TECNOLOGÍA DE LA INFORMACIÓN, EN DONDE SE CONFORME AL DILIGENCIAMIENTO DEL FORMATO FTI -06 SE TIENE UN AVANCE DEL 50%</t>
  </si>
  <si>
    <t>se realiza el seguimiento a la política de Gobierno Digital, en donde se tiene un cumplimiento del 50% hasta el segundo trimestre, conforme a la Medición del formato FTI-05.</t>
  </si>
  <si>
    <t xml:space="preserve">Anual
</t>
  </si>
  <si>
    <t>30 de julio. Se recibieron un total de 55 PQRS de la cuales se revisaron aleatoriamente 16 PQRS  donde se evidencia que se dio respuesta o traslado si es del caso a las solicitudes recepcionadas por la entidad  según Acta 145 de 2025,</t>
  </si>
  <si>
    <t>30 de  agosto. Se recibieron un total de 56 PQRS de la cuales se revisaron aleatoriamente 47 PQRS  donde se evidencia que se dio respuesta o traslado si es del caso a las solicitudes recepcionadas por la entidad según Acta 147 de 2025</t>
  </si>
  <si>
    <r>
      <t xml:space="preserve">30/06/2025 </t>
    </r>
    <r>
      <rPr>
        <sz val="11"/>
        <color theme="1"/>
        <rFont val="Calibri"/>
        <family val="2"/>
        <scheme val="minor"/>
      </rPr>
      <t>Conforme a la revisión realizada, se evidenció que para la vigencia 2025 se proyectó la ejecución de 39 actividades dentro de los planes de acción de cada una de las Delegaturas y procesos misionales de la entidad. De estas, para el presente trimestre se debían ejecutar 30 actividades, logrando la ejecución de 31 actividades, lo que representa un avance adicional respecto a lo programado.
Este resultado obedece a la ejecución anticipada de la actividad 01060201: “Actualizar e identificar las cifras de la población privada de la libertad (PPL) en todos los sitios transitorios del municipio de Itagüí”, la cual consistió en la realización de un censo en los diferentes centros de reclusión del municipio, permitiendo así obtener datos actualizados sobre la población PPL</t>
    </r>
  </si>
  <si>
    <r>
      <rPr>
        <b/>
        <sz val="11"/>
        <rFont val="Arial"/>
        <family val="2"/>
      </rPr>
      <t>30 deJunio de 2025</t>
    </r>
    <r>
      <rPr>
        <sz val="11"/>
        <rFont val="Arial"/>
        <family val="2"/>
      </rPr>
      <t xml:space="preserve">. Se evidenció según la fuente de verificación, que se cumple a través de la revisión de todo el expediente. Hacer la revisión del Debido Proceso de los expedientes en los Despachos Judiciales y Administrativos, a fin de elaborar informes del debido proceso, previa solitudes u oficiosamente.
Descripción: Se solicita al señor juez penal o de familia, al señor Fiscal Seccional o Local, al Defensor de Familia,  Comisario de Familia, según en la etapa en que se encuentre el proceso, el respectivo  expediente, a efectos de revisar y elaborar informes que dan cuenta si hubo o no vulneración a derechos fundamentales y constitucionales. subtotal: 45 revisiones al debido proceso y no se avisoro irregularidades.                                                                                                                 TOTAL:   67  
De acuerdo al Plan de Acción en Intervenciones en los  Procesos de Penal y familia:  67 Intervenciones    realizadas de 67 Intervenciones solicitadas:                                       </t>
    </r>
    <r>
      <rPr>
        <b/>
        <sz val="11"/>
        <rFont val="Arial"/>
        <family val="2"/>
      </rPr>
      <t xml:space="preserve">(67/67*100)=100%.   Por lo tanto se cumplio con la meta de este indicador   </t>
    </r>
  </si>
  <si>
    <t>En términos generales, la percepción promedio de las encuestas de satisfacción correspondiente al consolidado de todas las dependencias durante el mes de junio del año 2025, arroja un nivel de satisfacción del 99.18%frente a un nivel de insatisfacción del 0.82%, esto debido a que 6 personas están inconformes con el tiempo de espera para ser atendido</t>
  </si>
  <si>
    <t>30 de julio.  Se recibieron un total de 55 PQRS de las cuales se respondieron 52 en terminos equivalentes a un 94,55%.  Pendientes por responder 3  que equivale a un 5,45%</t>
  </si>
  <si>
    <t>30 junio de 2025. Se recibieron un total de 57 PQRS de las cuales se respondieron 56 en terminos equivalentes a un 98,25%.  Pendientes por responder 1  que equivale a un 1,75%</t>
  </si>
  <si>
    <t>Para el cuarto bimestre NO se prestaron carpetas para ser consultadas</t>
  </si>
  <si>
    <t xml:space="preserve">30 de agosto. Se recibieron un total de 53 PQRS de las cuales se respondieron las 53 en terminos equivalentes a un 100%.  </t>
  </si>
  <si>
    <t xml:space="preserve">TRÁMITE PLATAFORMA SISGED:  Bandeja de Entrada: 186
 Bandeja de Salida: 127
 PQRDS: 53
 Asuntos Pendientes de evaluación:24
 Asuntos Evaluados: 15
</t>
  </si>
  <si>
    <t xml:space="preserve">Para el tercer trimestre se viene realizando lo proyectado en el Plan de Bienestar, la integración programada para septiembre se corre para el último trimestre del año, debido a la alta de demanda de trabajo. </t>
  </si>
  <si>
    <t>Para el mes de agosto se realizaron las evaluaciones a los servidores de la modalidad de carrera administrativa. Por lo que se cumple por lo ordenado por Ley 909 de 2004</t>
  </si>
  <si>
    <t xml:space="preserve">para el primer trimestre se recibieron en total 582 documentos, distribuidos de la siguiente manera: 
ENERO   160  FEBRERO  224  MARZO  198.   
Todos ellos distribuidos y entregados en su totalidad. </t>
  </si>
  <si>
    <t xml:space="preserve">para el segundo trimestre se recibieron en total 913 documentos, distribuidos de la siguiente manera: 
ABRIL 171 MAYO 236   JUNIO 506.   
Todos ellos distribuidos y entregados en su totalidad. </t>
  </si>
  <si>
    <t xml:space="preserve">para el tercer  trimestre se recibieron en total 765 documentos, distribuidos de la siguiente manera: 
JULIO 266  AGOSTO  231  SEPTIEMBRE  268.   
Todos ellos distribuidos y entregados en su totalidad. </t>
  </si>
  <si>
    <t>30 de septiembre. Se recibieron un total de 64 PQRS de la cuales se revisaron aleatoriamente 10 PQRS  donde se evidencia que se dio respuesta o traslado si es del caso a las solicitudes recepcionadas por la entidad según Acta 179 de 2025</t>
  </si>
  <si>
    <t xml:space="preserve">30 septiembre. Se recibió un total de 64 PQRS de las cuales se respondieron 58 que equivale al 90,63%.  Fuera terminos 0%. Quedaron pendientes por responder 6 PQRS corresponde al 9,38% las cuales aún se encuentran dentro de los términos de ley para dar respuesta. </t>
  </si>
  <si>
    <t xml:space="preserve">30/09/2025  Durante el tercer trimestre de 2025, al realizar la verificación del correo institucional de la delegatura para los Derechos Colectivos y Ambiente y del sistema SISGED, se constató la asignación de dos (2) acciones de tutela remitidas por dichos medios para su respectivo trámite. </t>
  </si>
  <si>
    <t>30/09/2025  Revisado el formato FCA-01 "Registro de Diligencia" durante el tercer trimestrede 2025  se realizaron doce (12) intervenciones asociadas a acciones inmediatas en respuesta a once  (11) solicitudes presentadas para dicha actividad.  El cumplimiento de la meta fue del 100%  (12/12).
De acuerdo con las cifras estadisticas arrojadas durante la vigencia 2024 y  2025, para el mismo Periodo (tercer trimestre), se puede observar una tendencia al incremento en la ejecución de las accciones- Este comportamento indica una mayor demanda de intervenciones de caracter inmediato, entendidas como aquellas solicitudes que requieren atención prioritaria y oportuna, diferenciándose de las que se desarrollan a mediano o largo plazo.</t>
  </si>
  <si>
    <t>Durante el tercer trimestre de la presente anualidad, el día 22 de agosto se llevo a cabo una jornada de capacitación dirigida  los Veedorres municipales, en el marco de la conmemoración  del día del Veedor, la capacitación fue orientada por el doctor Gabriel Jaime Dereix Restrepo y el Licenciado Mexicano Jorge Antonio Breceda Pérez profesor de tiemo completo de la Universidad Autonoma Ciudad Juárez México, quienes abordaron de manera rigurosa los temas relacionados con los derechos fundamentales y las garantias constitucionales, resaltando su importancia para el ejercicio del control social y la participación ciudadana.</t>
  </si>
  <si>
    <t xml:space="preserve">En relación con la plataforma PQRS durante el periodo evaluado se gestionaron un total de ochenta y ocho (88) peticiones, todas ellas atendidas y respondidas dentro de los términos legales establecidos, garantizando así el cumplimiento de los plazos y la eficacia en la atención al usuario. </t>
  </si>
  <si>
    <r>
      <rPr>
        <b/>
        <sz val="9"/>
        <color theme="1"/>
        <rFont val="Arial"/>
        <family val="2"/>
      </rPr>
      <t>30/06/2025: INTERVENCIONES EN PROCESOS DE DERECHO PENAL</t>
    </r>
    <r>
      <rPr>
        <sz val="9"/>
        <color theme="1"/>
        <rFont val="Arial"/>
        <family val="2"/>
      </rPr>
      <t xml:space="preserve">
• Intervenciones en Procesos Penales: 26
• Audiencias ante los juzgados penales: 02
• Consejo de Disciplina:  23
• Destrucción: 3,525
• Reconocimiento:03                                                                                                                                                                                                                                                                                                                                                                                                  
• Caracterización: Al dia                                                                                                                                                • VERIFICACIÓN AL DEBIDO PROCESO EN EL PROCEDIMIENTO      ADMINISTRATIVO DE EJECUCIÓN DE LA PENA: 26
</t>
    </r>
    <r>
      <rPr>
        <b/>
        <sz val="9"/>
        <color theme="1"/>
        <rFont val="Arial"/>
        <family val="2"/>
      </rPr>
      <t>Total, actuaciones en derecho Penal: 3,605</t>
    </r>
    <r>
      <rPr>
        <sz val="9"/>
        <color theme="1"/>
        <rFont val="Arial"/>
        <family val="2"/>
      </rPr>
      <t xml:space="preserve">
De acuerdo con el Plan de Acción en procesos penales:  3,605 intervenciones realizadas de  3,605 ntervenciones solicitadas.
</t>
    </r>
    <r>
      <rPr>
        <b/>
        <sz val="9"/>
        <color theme="1"/>
        <rFont val="Arial"/>
        <family val="2"/>
      </rPr>
      <t xml:space="preserve"> ( 3,605/ 3,605*100) Meta cumplida al 100%.</t>
    </r>
    <r>
      <rPr>
        <sz val="9"/>
        <color theme="1"/>
        <rFont val="Arial"/>
        <family val="2"/>
      </rPr>
      <t xml:space="preserve">
 </t>
    </r>
    <r>
      <rPr>
        <b/>
        <sz val="9"/>
        <color theme="1"/>
        <rFont val="Arial"/>
        <family val="2"/>
      </rPr>
      <t>INTERVENCIONES EN ASUNTOS DE FAMILI</t>
    </r>
    <r>
      <rPr>
        <sz val="9"/>
        <color theme="1"/>
        <rFont val="Arial"/>
        <family val="2"/>
      </rPr>
      <t xml:space="preserve">A
 • Capacitaciones en temas Famalia: Al día                                                                                                                                                                                 • Verificación al debido proceso en Temas de Familia: 42
Intervención en casos de Familia: 31
• Audiencias en Comisaría: 05                                                                                                                                 •    Audiencias en Juzgado: 03                                                                                                                             •    Audiencias en ICBF: 01                                                                                                                                                                                                                             
• Diligencias realizadas en Comisaría:    22                                                                                                        • Diligencias en Tribunal Superior: 01
• Diligencias realizadas en ICBF:17
</t>
    </r>
    <r>
      <rPr>
        <b/>
        <sz val="9"/>
        <color theme="1"/>
        <rFont val="Arial"/>
        <family val="2"/>
      </rPr>
      <t xml:space="preserve">Total, actuaciones en derecho Familia:   </t>
    </r>
    <r>
      <rPr>
        <sz val="9"/>
        <color theme="1"/>
        <rFont val="Arial"/>
        <family val="2"/>
      </rPr>
      <t xml:space="preserve"> 124                                                                                                           
De acuerdo con el Plan de Acción en Intervenciones en los Procesos de Familia:124 Intervenciones realizadas de 124 Intervenciones solicitadas.
</t>
    </r>
    <r>
      <rPr>
        <b/>
        <sz val="9"/>
        <color theme="1"/>
        <rFont val="Arial"/>
        <family val="2"/>
      </rPr>
      <t>(124/124*100) Meta cumplida al 100%.</t>
    </r>
    <r>
      <rPr>
        <sz val="9"/>
        <color theme="1"/>
        <rFont val="Arial"/>
        <family val="2"/>
      </rPr>
      <t xml:space="preserve">
</t>
    </r>
    <r>
      <rPr>
        <b/>
        <sz val="9"/>
        <color theme="1"/>
        <rFont val="Arial"/>
        <family val="2"/>
      </rPr>
      <t xml:space="preserve">
Asesorías y Comisiones:PQRSF: 169</t>
    </r>
    <r>
      <rPr>
        <sz val="9"/>
        <color theme="1"/>
        <rFont val="Arial"/>
        <family val="2"/>
      </rPr>
      <t xml:space="preserve">
 Derechos de Petición, Asesorías y Comisiones: PQRSF: 136 intervenciones realizadas de 136 Intervenciones solicitadas.
</t>
    </r>
    <r>
      <rPr>
        <b/>
        <sz val="9"/>
        <color theme="1"/>
        <rFont val="Arial"/>
        <family val="2"/>
      </rPr>
      <t>(169/169*100) Meta cumplida al 100%.</t>
    </r>
    <r>
      <rPr>
        <sz val="9"/>
        <color theme="1"/>
        <rFont val="Arial"/>
        <family val="2"/>
      </rPr>
      <t xml:space="preserve">
</t>
    </r>
    <r>
      <rPr>
        <b/>
        <sz val="9"/>
        <color theme="1"/>
        <rFont val="Arial"/>
        <family val="2"/>
      </rPr>
      <t>Total actuaciones de la Delegatura Penal y Familia: 3,929</t>
    </r>
    <r>
      <rPr>
        <sz val="9"/>
        <color theme="1"/>
        <rFont val="Arial"/>
        <family val="2"/>
      </rPr>
      <t xml:space="preserve">
De acuerdo con el Plan de Acción en los Procesos de Penal  y Familia: 3,929
 intervenciones realizadas de 3,929 Intervenciones solicitadas:
</t>
    </r>
    <r>
      <rPr>
        <b/>
        <sz val="9"/>
        <color theme="1"/>
        <rFont val="Arial"/>
        <family val="2"/>
      </rPr>
      <t xml:space="preserve"> (3,929/3,929*100) Meta cumplida al 100%</t>
    </r>
  </si>
  <si>
    <r>
      <rPr>
        <b/>
        <sz val="11"/>
        <rFont val="Arial"/>
        <family val="2"/>
      </rPr>
      <t>30 de Septiembre de 2025</t>
    </r>
    <r>
      <rPr>
        <sz val="11"/>
        <rFont val="Arial"/>
        <family val="2"/>
      </rPr>
      <t xml:space="preserve">. Se evidenció según la fuente de verificación, que se cumple a través de la revisión de todo el expediente. Hacer la revisión del Debido Proceso de los expedientes en los Despachos Judiciales y Administrativos, a fin de elaborar informes del debido proceso, previa solitudes u oficiosamente.
Descripción: Se solicita al señor juez penal o de familia, al señor Fiscal Seccional o Local, al Defensor de Familia,  Comisario de Familia, según en la etapa en que se encuentre el proceso, el respectivo  expediente, a efectos de revisar y elaborar informes que dan cuenta si hubo o no vulneración a derechos fundamentales y constitucionales. subtotal: 45 revisiones al debido proceso y no se avisoro irregularidades.                                                                                                                 </t>
    </r>
    <r>
      <rPr>
        <b/>
        <sz val="11"/>
        <rFont val="Arial"/>
        <family val="2"/>
      </rPr>
      <t>TOTAL:   31</t>
    </r>
    <r>
      <rPr>
        <sz val="11"/>
        <rFont val="Arial"/>
        <family val="2"/>
      </rPr>
      <t xml:space="preserve"> 
De acuerdo al Plan de Acción en Intervenciones en los  Procesos de Penal y familia:  31 Intervenciones    realizadas de 31 Intervenciones solicitadas:                                       </t>
    </r>
    <r>
      <rPr>
        <b/>
        <sz val="11"/>
        <rFont val="Arial"/>
        <family val="2"/>
      </rPr>
      <t xml:space="preserve">(31/31*100)=100%.   Por lo tanto se cumplio con la meta de este indicador   </t>
    </r>
  </si>
  <si>
    <r>
      <rPr>
        <b/>
        <sz val="9"/>
        <color theme="1"/>
        <rFont val="Arial"/>
        <family val="2"/>
      </rPr>
      <t>30/09/2025</t>
    </r>
    <r>
      <rPr>
        <sz val="9"/>
        <color theme="1"/>
        <rFont val="Arial"/>
        <family val="2"/>
      </rPr>
      <t xml:space="preserve">: PROCEDIMIENTO LEY DE APOYO                                                             DEMANDAS DE LEY DE APOYO: Procedimientos de Ley de Apoyo con base a la Ley 1996 de 2019:  Esto es elaboración de demandas. </t>
    </r>
    <r>
      <rPr>
        <b/>
        <sz val="9"/>
        <color theme="1"/>
        <rFont val="Arial"/>
        <family val="2"/>
      </rPr>
      <t>02</t>
    </r>
    <r>
      <rPr>
        <sz val="9"/>
        <color theme="1"/>
        <rFont val="Arial"/>
        <family val="2"/>
      </rPr>
      <t xml:space="preserve">                                                                                                                             De acuerdo al Plan de Acción en demandas  de Ley de apoyo,  02 Intervenciones realizadas de 02 Intervenciones solicitadas:                                        
</t>
    </r>
    <r>
      <rPr>
        <b/>
        <sz val="9"/>
        <color theme="1"/>
        <rFont val="Arial"/>
        <family val="2"/>
      </rPr>
      <t>(02/02*100) Meta cumplida al 100%   . Se dio cumplimiento</t>
    </r>
  </si>
  <si>
    <r>
      <rPr>
        <b/>
        <sz val="11"/>
        <color theme="1"/>
        <rFont val="Arial"/>
        <family val="2"/>
      </rPr>
      <t>30 de Septiembre de 2025</t>
    </r>
    <r>
      <rPr>
        <sz val="11"/>
        <color theme="1"/>
        <rFont val="Arial"/>
        <family val="2"/>
      </rPr>
      <t xml:space="preserve">
• VALORACIÓN DE LEY DE APOYO: Procedimientos de Ley de Apoyo con base a la ley 1996 de2019: Esto es, valoraciones análisis de las solicitudes recepcionadas: 
Total, Valoraciones de Ley de Apoyo:</t>
    </r>
    <r>
      <rPr>
        <b/>
        <sz val="11"/>
        <color theme="1"/>
        <rFont val="Arial"/>
        <family val="2"/>
      </rPr>
      <t xml:space="preserve"> 21</t>
    </r>
    <r>
      <rPr>
        <sz val="11"/>
        <color theme="1"/>
        <rFont val="Arial"/>
        <family val="2"/>
      </rPr>
      <t xml:space="preserve">
De acuerdo con el Plan de Acción en los Procedimientos de  valoración de ley de apoyo, 21 Intervenciones realizadas de 21 Intervenciones solicitadas.
</t>
    </r>
    <r>
      <rPr>
        <b/>
        <sz val="11"/>
        <color theme="1"/>
        <rFont val="Arial"/>
        <family val="2"/>
      </rPr>
      <t>(21/21*100) Meta cumplida al 100%. Se dio cumplimiento</t>
    </r>
  </si>
  <si>
    <t xml:space="preserve">1.1 Autos de Traslado por Competencia a la Procuraduría Provincial de Instrucción del Valle de Aburrá: 2
1.2 Autos de traslado a Control Disciplinario de la Policia-3
1.3 Autos de Traslado por Competencia a la Oficina de Control Disciplinario Interno: 12
1.4 Autos de traslado por competencia a Control Disciplinario Interno del Hospital del Sur: 3
1.5 Auto de traslado por competencia al Consejo Seccional de la Judicatura: 1
1.6 Autos de traslado a Otras dependencias: 3
1.7 Autos Inhibitorios: 16
TRÁMITE PLATAFORMA SISGED:
 Bandeja de Entrada: 325
 Bandeja de Salida: 302
 PQRDS: 61
 Asuntos Evaluados para proyección:12 
</t>
  </si>
  <si>
    <t xml:space="preserve">a la fecha de corte del seguimiento se tiene 30 procesos disciplinarios. Dentro de los cuales en uno (1) de ellos se materializó el riesgo  proceso Radicado 003-2024 (Agosto 22 de 2025) </t>
  </si>
  <si>
    <r>
      <rPr>
        <b/>
        <sz val="10"/>
        <color theme="1"/>
        <rFont val="Calibri"/>
        <family val="2"/>
        <scheme val="minor"/>
      </rPr>
      <t>VISITAS ADMINISTRATIVAS</t>
    </r>
    <r>
      <rPr>
        <sz val="10"/>
        <color theme="1"/>
        <rFont val="Calibri"/>
        <family val="2"/>
        <scheme val="minor"/>
      </rPr>
      <t xml:space="preserve">:                                                                                                                                                                                            El día 9 de julio de 2025,  se realizó visita administrativa a la Institución Educativa Los Gómez-Sede el Ajizal- Con la finalidad de hacer seguimiento a los compromisos establecidos en reunión del 27 de marzo de 2025, relacionadas con la prestación del programa PAE, como son las condiciones de infraestructura disponible, las medidas de bioseguridad, los tiempos de ingesta de alimentos y el tipo de complemento alimentario entregado.                                                                                                       </t>
    </r>
    <r>
      <rPr>
        <b/>
        <sz val="10"/>
        <color theme="1"/>
        <rFont val="Calibri"/>
        <family val="2"/>
        <scheme val="minor"/>
      </rPr>
      <t xml:space="preserve">                                                                                                                                                               El 22 de Julio de 2025, Se realizó visita administrativa a la Secretaría de Seguridad-CTPI.                       VISITAS PAE:                                                                                                                                                             Se realizaron Treinta y dos (32) visitas al Programa de Alimentación Escolar PAE  los días 9,10 y 11 de Julio de 2025. </t>
    </r>
  </si>
  <si>
    <t>El 6 de agosto de 2025, se dictó la capacitación “Faltas disciplinarias en el ámbito laboral-Acoso Laboral-Acoso Sexual” con la participación de 36 personas entre servidores públicos y contratistas de la Administración Municipal y entes descentralizados.</t>
  </si>
  <si>
    <t xml:space="preserve">30/09/2025 La Delegatura para los Derechos Humanos, recibio durante el Periodo comprendido entre el 01 de Julio de 30 de Septiembre de 2025 recibio un total de XXX solicitudes de accion de tutela, dado que se presentaron estas solicitudes  (N° 35 de tutelas realizadas / N°  tutelas solicitadas) *35/35*100). Evidencia de información puede verificarse en el software de pqrs de la entidad. </t>
  </si>
  <si>
    <t xml:space="preserve">30/09/2025 La Delegatura para los Derechos humanos durante el periodo del 01 de julio al 30 de Septiembre de 2025, tramito ) no ha realizado durante el periodo ayudas Humanitarias y bono alimentario , toda ves que estas se realizan cuando las declaraciones por hechos vicitmizantes son de manera reciente. </t>
  </si>
  <si>
    <t>La Delegatura de los Derechos Humanos Recibio entgre el 01 deJulio  al 30 deSeptiembre  de 2025, recibio (34)solicitudes de inclusion para tramitar ante la unidad de victimas. Clasificadas asi: por desplazamiento: 29, por homicidio:4, por delitos contra la libertad de integridad sexual en desarrollo del conflicto: 1</t>
  </si>
  <si>
    <t>30/09/2025 La Delegatura de los Derechos Humanos durante el periodo comprendido entre el 01 de Julio al 30 de Septiemnbre de 2025, realizo un total de 1 Capacitacion para Personeros Estudiantiles en modelo ONU.dando un cumplimiento al indicador según la formula Nº de capacitaciones realizadas/Nº de Capacitaciones solicitadas y/o programadas X 100.</t>
  </si>
  <si>
    <t>30/06/2025 La Delegatura de Derechos Humanos durante le periodo comprendido entre el 01 de Abril  y el 30 de Junio  de realizo un total de 5 caapcitacion2 para personeritos y 3 a los Finalistas de Oratoria. dando un cumplimiento al indicador según la formula Nº de capacitaciones realizadas/Nº de Capacitaciones solicitadas y/o programadas X 100.</t>
  </si>
  <si>
    <t>La delegatura de derechos Humanos, recibio durante el tercer trimestre de la{o 2025, un total de (141 solicitudes de PQRDSF; mas 239 solicutdes del SISGED  mas 7 PQRS,  los cuales se respondieron dentro de los plazos establecidos. ( Nº de PQRD respondidas dentro de los plazos establecidos, 387 / N° de PQRS recibidas, 387) X 100 = 100% cumpliendo con la meta del indicador. Evidencia de esta información puede verificarse en el software de PQRS de la entidad.</t>
  </si>
  <si>
    <t>La Personería Municipal de Itagüí obtuvo un puntaje de 95 sobre 100 en el Índice de Transparencia y Acceso a la Información (ITA), resultado que representa un avance de 3 puntos en comparación con el periodo anterior, en el cual se alcanzó un puntaje de 93 sobre 100.
Este incremento evidencia el fortalecimiento de los mecanismos de transparencia institucional, la efectiva divulgación de la información pública y el cumplimiento de las disposiciones establecidas en la Ley 1712 de 2014 Ley de Transparencia y del Derecho de Acceso a la Información Pública Nacional.</t>
  </si>
  <si>
    <t>El día 17 de octubre se llevó a cabo la Revisión por la Dirección en la Casa Museo de Itagüí, con la participación de todos los directivos de la entidad, líderes de los procesos misionales. Durante la sesión se verificó el cumplimiento de los compromisos establecidos en el marco de la Revisión por la Dirección, los cuales fueron atendidos en su totalidad, dejando evidencia documental de cada uno de ellos. \\192.168.2.6\Publica\SGC\SGC  2025\REVISION POR LA DIRECCIÓN</t>
  </si>
  <si>
    <t xml:space="preserve">En el tercer trimestre del año 2025 se realizaron 297 publicaciones para comunicación externa, distribuidas de la siguiente manera:
Facebook:  100 publicaciones 
Instagram: 95 publicaciones
X(Twitter): 102 publicaciones
Sede Electrónica: 13 Noticias  </t>
  </si>
  <si>
    <t>30/09/2025 Conforme a la revisión realizada, se evidenció que para el tercer trimestre de la vigencia 2025 se ejecuto todas las actividades proyectadas a desarrollar obtuviendo un avance del 71,48%, cumpliendo asi el indicador</t>
  </si>
  <si>
    <r>
      <t xml:space="preserve">30/03/2025 </t>
    </r>
    <r>
      <rPr>
        <sz val="11"/>
        <color theme="1"/>
        <rFont val="Calibri"/>
        <family val="2"/>
        <scheme val="minor"/>
      </rPr>
      <t>Conforme a la revisión realizada, se evidencia que para la la vigencia 2025 se proyectó la ejecución de 40 actividades dentro de los planes de acción de cada una de las Delegaturas y procesos misionales de la entidad. De estas para el presente Trimestre se debian ejecutar 25 actividades, de las cuales se ejecutaron 25 actividades. en genral se evidencia un avance del 18% en Plan de Acción. Hay que evidenciar que una de las actividades proyectadas para el presente trimestre no se realizo y fue la "Socializar y promocionar el modelo ONU en las instituciones educativas oficiales y privadas"</t>
    </r>
  </si>
  <si>
    <t>Solicitudes de Ayudas Inmediatas</t>
  </si>
  <si>
    <t xml:space="preserve">26/12/2025: Plan y programa de auditoria fue aprobado mediante la RESOLUCIÓN No. 015, Personería Itagüí, veintisiete (27) de enero de dos mil veinticinco (2025). POR MEDIO DE LA CUAL SE ADOPTA EL PROGRAMA ANUAL  INSTITUCIONAL DE AUDITORÍAS INTERNAS Y DE CALIDAD PARA LA VIGENCIA 2025. EL PROGRAMA SE DIO CUMPLIMIENTO EN UN 100%, Los Informes de auditoria se encuentrabn públicados en la sede electronica de la Personeria ruta, Informes de Gestión, Evaluación y Auditoría, (Auditorias) en el siguiente LINK: rurahttp://www.personeriaitagui.gov.co/transparencia/informes_gestion   </t>
  </si>
  <si>
    <t xml:space="preserve">29/07/2025: La Personería de Itagüí obtuvo un puntaje de 94,1 en el Índice de Control Interno, ubicándose significativamente por encima del promedio de su grupo par (55,6), lo que indica un nivel sobresaliente de implementación del MIPG y del MECI, reflejando eficiencia, eficacia y transparencia en la gestión institucional.
los resultados se pueden evidenciar en la Plataforma Furag, Histirico de resultados: Fuente: Resultados FURAG: 
 Puntaje obtenido: 94,1
 Puntaje máximo registrado entre pares: 98,0 (Grupo 2)
 Promedio del grupo par: 55,6
 Quintil alcanzado: 5 (el más alto posible)
https://app.powerbi.com/view?r=eyJrIjoiOWYwM2U3N2MtMDY2MC00YTVjLWE1OGUtNjQ4ZjYyNDIxYTllIiwidCI6IjU1MDNhYWMyLTdhMTUtNDZhZi1iNTIwLTJhNjc1YWQxZGYxNiIsImMiOjR9 </t>
  </si>
  <si>
    <t xml:space="preserve">30/09/2025: • El avance general del plan de mejoramiento durante el primer semestre del año 2025 es del 62%, lo que refleja un nivel de cumplimiento mayoritario, aunque persisten 17 acciones en proceso (38%), que requieren especial atención en el segundo semestre.
• Los procesos con mayor efectividad fueron: Intervención penal y familia (100%), Promoción de derechos humanos (100%), Vigilancia administrativa y de la conducta oficial (100%) y Tecnologías de la información (80%).
• Se evidencian avances importantes en los procesos de Planeación institucional (55%) de cumplimiento; Gestión de Bienes y Servicios (67% en desarrollo), Atención al Usuario (50% de cumplimiento) y Gestión de la Comunicación (100% en ejecución), lo que evidencia un trabajo activo en la implementación de mejoras, lo que asegura la continuidad del fortalecimiento institucional y la proyección de resultados consolidados en el segundo semestre año 2025
• El plan sigue consolidando el compromiso institucional con la mejora continua, la transparencia y la mitigación de riesgos, siendo necesario reforzar los procesos con menor avance para garantizar el cierre oportuno en la vigencia 2025.
</t>
  </si>
  <si>
    <t xml:space="preserve">julio 30 de 2025: Durante el primer semestre de 2025, la Personería Municipal de Itagüí realizó seguimiento al Plan de Mejoramiento, consolidado en el Formato FEM-04, con los siguientes resultados:
Resultados globales
• Total de acciones: 45
• Acciones cumplidas: 28 (62%)
• Acciones en proceso: 17 (38%)
• Acciones correctivas: 11
• Acciones de mejora: 34
• Procesos sin hallazgos: Gestión Documental y Promoción y protección de los derechos colectivos y del ambiente
Durante el primer semestre de 2025, el Plan de Mejoramiento registró 45 acciones, de las cuales 28 fueron cumplidas (62%) y 17 continúan en proceso (38%), evidenciando avances sostenidos y un seguimiento efectivo. En el proceso de Evaluación y Mejoramiento, de 7 acciones formuladas, 5 se encuentran cumplidas (Nro. 1, 2, 3, 4 y 6) y 2 continúan en proceso (Nro. 5 y 7), con proyección de cierre en el segundo semestre.
</t>
  </si>
  <si>
    <t xml:space="preserve">30/04/2025: Para el SEGUNDO SEMESTRE DE LA VIGENCIA 2024 con corte a 31 de Diciembre de 2024, producto de diferentes fuentes de fuente de detección; de las cuales (30) son acciones Correctiva y (27)  acciones de mejora; para un total de (67) acciones.
Del total de (67) de acciones, cumplidas son (29) lo que representa un 43% de efectividad de acciones que se encuentran cumplidas y se ordeno el cierre en comité Institucional de Gestión y Desempeño y continúan abiertas en número total de (38), con un porcentaje de inefectividad  que representa un 57% del total de acciones pendientes para su cumplimiento las cuales continúan abiertas para su seguimiento durante la vigencia 2025. 
</t>
  </si>
  <si>
    <t>30/12/2025 Conforme a la revisión realizada, se evidenció que para el cuarto trimestre de la vigencia 2025 se ejecuto todas las actividades proyectadas a desarrollar obtuviendo un avance del 100 %, cumpliendo asi el indicador</t>
  </si>
  <si>
    <t>30/12/2025; Conforme al seguimiento realizado a los Riesgos de la entidad, se puede evidenciar que de los 59 Riesgos  no se materializo. se configuró el fenómeno de la prescripción (22 de agosto de 2025) en el proceso disciplianario-Rdo 003-2024), el cual pertenece a la Delegatura de Vigilancia Administrativa.Riesgo de Cumplimiento- Planeación: Materialización: Del presente Trimestre se debian ejecutar 26 actividades, de las cuales se ejecutaron 25 actividades incumpliendo por parte de la Delegatura de Derechos Humanos en la Actividad  "Socializar y promocionar el modelo ONU en las instituciones educativas oficiales y privadas.
Riesgo Operativo-Gestión de las Comunicaciones: Posibilidad de publicar información errada en las diferentes plataformas de comunicaciones tanto internas como externas de la entidad. se ha materializado el riesgo mencionado, dado que la información publicada sobre un lugar para la capacitación de oratoria cambió a última hora, por razones ajenas a la entidad.
 de los 59 riesgos Identificados  se materilizaron tres (3)  de los mismos a  los cuales se realizó en tratamiento adecuado  de Los riesgos Materializados  en los planes de mejora de la entidad para que os mismos no se vuelvan a presentar</t>
  </si>
  <si>
    <t xml:space="preserve">30/09/2025: Conforme al seguimiento realizado a los Riesgos de la entidad, se puede evidenciar que de los 59 Riesgos  no se materializo ninguno. </t>
  </si>
  <si>
    <r>
      <t xml:space="preserve">30/03/2025: Conforme al seguimiento realizado a los Riesgos de la entidad, se puede evidenciar que de los 59 Riesgos se materializaron 2 Riesgos en la entidad 1 de cumplimiento y 1 operativo.
</t>
    </r>
    <r>
      <rPr>
        <b/>
        <sz val="11"/>
        <color theme="1"/>
        <rFont val="Calibri"/>
        <family val="2"/>
        <scheme val="minor"/>
      </rPr>
      <t>Riesgo de Cumplimiento- Planeación:</t>
    </r>
    <r>
      <rPr>
        <sz val="11"/>
        <color theme="1"/>
        <rFont val="Calibri"/>
        <family val="2"/>
        <scheme val="minor"/>
      </rPr>
      <t xml:space="preserve"> Posibilidad de que las actividades programadas no se realicen de conformidad con los planes de acción y metas institucionales. </t>
    </r>
    <r>
      <rPr>
        <b/>
        <sz val="11"/>
        <color theme="1"/>
        <rFont val="Calibri"/>
        <family val="2"/>
        <scheme val="minor"/>
      </rPr>
      <t xml:space="preserve">Materialización: </t>
    </r>
    <r>
      <rPr>
        <sz val="11"/>
        <color theme="1"/>
        <rFont val="Calibri"/>
        <family val="2"/>
        <scheme val="minor"/>
      </rPr>
      <t xml:space="preserve">Del presente Trimestre se debian ejecutar 26 actividades, de las cuales se ejecutaron 25 actividades incumpliendo por parte de la Delegatura de Derechos Humanos en la Actividad  "Socializar y promocionar el modelo ONU en las instituciones educativas oficiales y privadas".
</t>
    </r>
    <r>
      <rPr>
        <b/>
        <sz val="11"/>
        <color theme="1"/>
        <rFont val="Calibri"/>
        <family val="2"/>
        <scheme val="minor"/>
      </rPr>
      <t xml:space="preserve">Riesgo Operativo-Gestión de las Comunicaciones: </t>
    </r>
    <r>
      <rPr>
        <sz val="11"/>
        <color theme="1"/>
        <rFont val="Calibri"/>
        <family val="2"/>
        <scheme val="minor"/>
      </rPr>
      <t xml:space="preserve">Posibilidad de publicar información errada en las diferentes plataformas de comunicaciones tanto internas como externas de la entidad. 
</t>
    </r>
    <r>
      <rPr>
        <b/>
        <sz val="11"/>
        <color theme="1"/>
        <rFont val="Calibri"/>
        <family val="2"/>
        <scheme val="minor"/>
      </rPr>
      <t xml:space="preserve">Materialización: </t>
    </r>
    <r>
      <rPr>
        <sz val="11"/>
        <color theme="1"/>
        <rFont val="Calibri"/>
        <family val="2"/>
        <scheme val="minor"/>
      </rPr>
      <t xml:space="preserve">se ha materializado el riesgo mencionado, dado que la información publicada sobre un lugar para la capacitación de oratoria cambió a última hora, por razones ajenas a la entidad.
Este resultado no se pudo prever desde el área de comunicaciones, ya que se
cumplió con los pasos del Procedimiento para la Gestión de las Comunicaciones, enviándose al WhatsApp de Aprobaciones Personería, como consta en el Informe Trimestral de Publicación – Primer Trimestre (\\192.168.2.6\Comunicaciones\2025\2.
PLANEACIÓN INSTITUCIONAL\4 INFORMES TRIMESTRALES\PRIMERTRIMESTRE).
</t>
    </r>
  </si>
  <si>
    <r>
      <t xml:space="preserve"> </t>
    </r>
    <r>
      <rPr>
        <b/>
        <sz val="11"/>
        <color theme="1"/>
        <rFont val="Calibri"/>
        <family val="2"/>
        <scheme val="minor"/>
      </rPr>
      <t xml:space="preserve">Riesgo: </t>
    </r>
    <r>
      <rPr>
        <sz val="11"/>
        <color theme="1"/>
        <rFont val="Calibri"/>
        <family val="2"/>
        <scheme val="minor"/>
      </rPr>
      <t xml:space="preserve">Posibilidad del vencimiento de los términos procesales en la etapa de instrucción.
30/09/2025: </t>
    </r>
    <r>
      <rPr>
        <b/>
        <sz val="11"/>
        <color theme="1"/>
        <rFont val="Calibri"/>
        <family val="2"/>
        <scheme val="minor"/>
      </rPr>
      <t xml:space="preserve">Materialización: </t>
    </r>
    <r>
      <rPr>
        <sz val="11"/>
        <color theme="1"/>
        <rFont val="Calibri"/>
        <family val="2"/>
        <scheme val="minor"/>
      </rPr>
      <t xml:space="preserve">
A la fecha, se configuró el fenómeno de la prescripción (22 de agosto de 2025) en el proceso disciplianario-Rdo 003-2024), el cual pertenece a la Delegatura de Vigilancia Administrativa.
</t>
    </r>
    <r>
      <rPr>
        <b/>
        <sz val="11"/>
        <color theme="1"/>
        <rFont val="Calibri"/>
        <family val="2"/>
        <scheme val="minor"/>
      </rPr>
      <t>Acción:</t>
    </r>
    <r>
      <rPr>
        <sz val="11"/>
        <color theme="1"/>
        <rFont val="Calibri"/>
        <family val="2"/>
        <scheme val="minor"/>
      </rPr>
      <t xml:space="preserve">
Desde la Delegatura se elaborará un plan de mejoramiento e implementarán las acciones administrativas necesarias para atender el riesgo materializado. Dichas acciones serán registradas en la matriz correspondiente y se anexarán los soportes que resulten pertinentes.
El cumplimiento de este trimestre para los riesgos de la entidad de los 59 que lo componen, se materializa solo 1 alcanzando el 98,31% de cumplimiento.
</t>
    </r>
  </si>
  <si>
    <t xml:space="preserve">30/09/2025: Para el Tercer Trimestre del 2025 se realiza por parte de Gestión y Servicios a Cargo de la Secretaría General: 
- Ejecución Presupuesta: Presupuesto Asignado: 4.333.297.052 Presupuesto Comprometido  3.208.714.704, %presupuesto Afectado  74,05%.  </t>
  </si>
  <si>
    <r>
      <t xml:space="preserve">30/06/2025: Para el segundo Trimestre del 2025 se realiza por parte de Gestión y Servicios a Cargo de la Secretaría General: 
- Ejecución Presupuesta: </t>
    </r>
    <r>
      <rPr>
        <b/>
        <sz val="11"/>
        <color theme="1"/>
        <rFont val="Calibri"/>
        <family val="2"/>
        <scheme val="minor"/>
      </rPr>
      <t>Presupuesto Asignado: 4.333.297.052 Presupuesto Comprometido  2.529.347.943, %presupuesto Afectado  58,37%.</t>
    </r>
    <r>
      <rPr>
        <sz val="11"/>
        <color theme="1"/>
        <rFont val="Calibri"/>
        <family val="2"/>
        <scheme val="minor"/>
      </rPr>
      <t xml:space="preserve">  En el segundo trimestre se realizaron 5 contratos.</t>
    </r>
  </si>
  <si>
    <r>
      <t xml:space="preserve">30/03/2025: Para el Primer Trimestre del 2025 se realiza por parte de Gestión y Servicios a Cargo de la Secretaría General:
- Ejecución Presupuesta: </t>
    </r>
    <r>
      <rPr>
        <b/>
        <sz val="11"/>
        <color theme="1"/>
        <rFont val="Calibri"/>
        <family val="2"/>
        <scheme val="minor"/>
      </rPr>
      <t xml:space="preserve">Presupuesto Asignado: 4.333.297.052 Presupuesto Comprometido 1.651.797.225, %presupuesto Afectado 38,12%. 
</t>
    </r>
  </si>
  <si>
    <t xml:space="preserve">30/11/2025: Noviembre. Se recibió un total de62 PQRS de las cuales se respondieron  al 100%.  </t>
  </si>
  <si>
    <t>30 octubre. Se recibió un total de78 PQRS de las cuales se respondieron 78 que equivale al 100%.  Fuera terminos 0%. Quedaron pendientes por responder 0 PQRS corresponde al 0% .</t>
  </si>
  <si>
    <t>30/12/2025: Diciembre. Se recibió un total de 49 PQRS de las cuales se respondieron  al 100%.  
Durante la vigencia 2025 se recibió un total de 666 PQRS de las cuales se respondieron  al 100%.  De manera oportunidad y calidad de la Informacion solicitada Fuente de Verificación Sistema SISGED de la Personeria de Registro y trámite de las PQRS.
Nota: en el sistema se tie establecido un terimo de 12 días para dar respuesta a solicitudes de información, a diferencia de los terminos que la  ley Ley 1755 de 2015
Salvo norma legal especial y so pena de sanción disciplinaria, toda petición deberá resolverse dentro de los quince (15) días siguientes a su recepción.   
(10) Dias Solicitud de Documentos
30 Las peticiones mediante las cuales se eleva una consulta a las autoridades en relación con las materias a su cargo deberán resolverse dentro de los treinta (30) días siguientes a su recepción.</t>
  </si>
  <si>
    <t>30/12/2025: Durante la vigencia  2025 total recursos Asignados un valor total de  $ 4.333.297.052,00; Valor Total Ejecutado  $ 4.322.263.827,00 devolución de recursos No ejecutados  $ 11.033.225,00 para un porcentaje de ejecución de 99,75%</t>
  </si>
  <si>
    <t>30/10/2025: En términos generales, la percepción promedio de las encuestas de satisfacción correspondiente al consolidado de todas las dependencias durante el mes de octubre del año 2025, arroja un nivel de satisfacción del 99.89%frente a un nivel de insatisfacción del 0.11%, esto debido a que 1 persona está inconforme con el tiempo de espera para ser atendido</t>
  </si>
  <si>
    <t xml:space="preserve">30/09/2025: En términos generales, la percepción promedio de las encuestas de satisfacción correspondiente al consolidado de todas las dependencias durante el mes de septiembre del año 2025, arroja un nivel de satisfacción del 99.89%frente a un nivel de insatisfacción del 0.11%, esto debido a que 1 persona está inconforme con el tiempo de espera para ser atendido; tal y como se puede evidenciar a continuación:
</t>
  </si>
  <si>
    <t>30/08/2025: En términos generales, la percepción promedio de las encuestas de satisfacción correspondiente al consolidado de todas las dependencias durante el mes de agosto del año 2025, arroja un nivel de satisfacción del 99.91%frente a un nivel de insatisfacción del 0.09%, esto debido a que 1 persona está inconforme con el tiempo de espera para ser atendido; tal y como se puede evidenciar a continuación:</t>
  </si>
  <si>
    <t>30/01/2025: En términos generales, la percepción promedio de las encuestas de satisfacción correspondiente al consolidado de todas las dependencias durante el mes de enero del año 2025, arroja un nivel de satisfacción del 98.20% frente a un 1.80% de insatisfacción frente a los encuestados.  El tamaño de la muestra para el mes de enero fue del 15.89
Se atendieron 963 usuarios.</t>
  </si>
  <si>
    <t>28/02/2025: la percepción promedio de las encuestas de satisfacción correspondiente al consolidado de todas las dependencias durante el mes de febrero del año 2025, arroja un nivel de satisfacción del 100.00%, el tamaño de la muestra es del 10.54% se atendieron 1186 usuarios</t>
  </si>
  <si>
    <t>30/03/2025: La encuesta de satisfacción del mes de marzo de 2025 arroja un nivel de satisfacción del 100%, el tamaño de la muestra es del 10% y se atendieron 1179 usuarios</t>
  </si>
  <si>
    <t xml:space="preserve">30/04/2025: En términos generales, la percepción promedio de las encuestas de satisfacción correspondiente al consolidado de todas las dependencias durante el mes de abril del año 2025, arroja un nivel de satisfacción del 99.86% frente a un 0.14% de insatisfacción entre los encuestados, toda vez que 1 persona manifiesta que el tiempo de espera para ser atendida fue extenso, </t>
  </si>
  <si>
    <t xml:space="preserve">30/05/2025: En términos generales, la percepción promedio de las encuestas de satisfacción
correspondiente al consolidado de todas las dependencias durante el mes de mayo del año 2025, arroja un nivel de satisfacción del 100.00% </t>
  </si>
  <si>
    <t>30/08/2025: En términos generales, la percepción promedio de las encuestas de satisfacción
correspondiente al consolidado de todas las dependencias durante el mes de julio del año
2025, arroja un nivel de satisfacción del 99.91% frente a un nivel de insatisfacción del 0.09%,
esto debido a que 1 persona está inconforme con el tiempo de espera para ser atendido;</t>
  </si>
  <si>
    <t>30/12/2025:  En términos generales, la percepción promedio de las encuestas de satisfacción correspondiente al consolidado de todas las dependencias se puede evidenciar que el nivel de satisfacción de la comunidad encuestada durante el cuarto trimestre del año 2025 fue del 99.78% frente a un nivel de insatisfacción del 0.22%; esto se debe a que algunas personas calificaron “Regular” el tiempo de espera para ser atendido y que la información suministrada para ellos no fue clara y útil.
de 570 encuestas realizadas a los usuarios que se acercan a la Personería a
solicitar un servicio, es preciso anotar que este total es el consolidado de las
dependencias de la Entidad:
el tamaño de la muestra es del 10.54% se atendieron xxxx usuarios</t>
  </si>
  <si>
    <t>30/11/2025; En términos generales, la percepción promedio de las encuestas de satisfacción correspondiente al consolidado de todas las dependencias durante el mes de noviembre del año 2025, arroja un nivel de satisfacción del 99.89%frente a un nivel de insatisfacción del 0.11%, esto debido a que 1 persona está inconforme con el tiempo de espera para ser atendido</t>
  </si>
</sst>
</file>

<file path=xl/styles.xml><?xml version="1.0" encoding="utf-8"?>
<styleSheet xmlns="http://schemas.openxmlformats.org/spreadsheetml/2006/main">
  <fonts count="36">
    <font>
      <sz val="11"/>
      <color theme="1"/>
      <name val="Calibri"/>
      <family val="2"/>
      <scheme val="minor"/>
    </font>
    <font>
      <sz val="11"/>
      <color indexed="8"/>
      <name val="Calibri"/>
      <family val="2"/>
    </font>
    <font>
      <sz val="10"/>
      <name val="Arial"/>
      <family val="2"/>
    </font>
    <font>
      <b/>
      <sz val="11"/>
      <color indexed="8"/>
      <name val="Calibri"/>
      <family val="2"/>
    </font>
    <font>
      <sz val="11"/>
      <name val="Arial"/>
      <family val="2"/>
    </font>
    <font>
      <sz val="12"/>
      <name val="Arial"/>
      <family val="2"/>
    </font>
    <font>
      <sz val="11"/>
      <color theme="1"/>
      <name val="Calibri"/>
      <family val="2"/>
      <scheme val="minor"/>
    </font>
    <font>
      <sz val="11"/>
      <color theme="0"/>
      <name val="Calibri"/>
      <family val="2"/>
      <scheme val="minor"/>
    </font>
    <font>
      <u/>
      <sz val="11"/>
      <color theme="10"/>
      <name val="Calibri"/>
      <family val="2"/>
      <scheme val="minor"/>
    </font>
    <font>
      <sz val="11"/>
      <color rgb="FFFF0000"/>
      <name val="Calibri"/>
      <family val="2"/>
      <scheme val="minor"/>
    </font>
    <font>
      <b/>
      <sz val="11"/>
      <color theme="1"/>
      <name val="Calibri"/>
      <family val="2"/>
      <scheme val="minor"/>
    </font>
    <font>
      <sz val="11"/>
      <color theme="0"/>
      <name val="Arial"/>
      <family val="2"/>
    </font>
    <font>
      <b/>
      <sz val="10"/>
      <color indexed="9"/>
      <name val="Calibri"/>
      <family val="2"/>
      <scheme val="minor"/>
    </font>
    <font>
      <sz val="11"/>
      <color rgb="FF000000"/>
      <name val="Calibri"/>
      <family val="2"/>
      <scheme val="minor"/>
    </font>
    <font>
      <sz val="12"/>
      <color theme="1"/>
      <name val="Arial"/>
      <family val="2"/>
    </font>
    <font>
      <sz val="11"/>
      <name val="Calibri"/>
      <family val="2"/>
      <scheme val="minor"/>
    </font>
    <font>
      <u/>
      <sz val="11"/>
      <color theme="1"/>
      <name val="Calibri"/>
      <family val="2"/>
      <scheme val="minor"/>
    </font>
    <font>
      <sz val="11"/>
      <color theme="1"/>
      <name val="Arial"/>
      <family val="2"/>
    </font>
    <font>
      <sz val="12"/>
      <name val="Calibri"/>
      <family val="2"/>
      <scheme val="minor"/>
    </font>
    <font>
      <sz val="10"/>
      <color theme="1"/>
      <name val="Calibri"/>
      <family val="2"/>
      <scheme val="minor"/>
    </font>
    <font>
      <b/>
      <sz val="12"/>
      <color theme="1"/>
      <name val="Calibri"/>
      <family val="2"/>
      <scheme val="minor"/>
    </font>
    <font>
      <b/>
      <sz val="16"/>
      <color theme="1"/>
      <name val="Calibri"/>
      <family val="2"/>
      <scheme val="minor"/>
    </font>
    <font>
      <b/>
      <sz val="11"/>
      <name val="Calibri"/>
      <family val="2"/>
      <scheme val="minor"/>
    </font>
    <font>
      <sz val="11"/>
      <color rgb="FF222222"/>
      <name val="Calibri"/>
      <family val="2"/>
      <scheme val="minor"/>
    </font>
    <font>
      <sz val="9"/>
      <color theme="1"/>
      <name val="Calibri"/>
      <family val="2"/>
      <scheme val="minor"/>
    </font>
    <font>
      <sz val="9"/>
      <color theme="1"/>
      <name val="Arial"/>
      <family val="2"/>
    </font>
    <font>
      <b/>
      <sz val="11"/>
      <name val="Calibri"/>
      <family val="2"/>
    </font>
    <font>
      <sz val="11"/>
      <name val="Calibri"/>
      <family val="2"/>
    </font>
    <font>
      <sz val="12"/>
      <color theme="1"/>
      <name val="Calibri"/>
      <family val="2"/>
      <scheme val="minor"/>
    </font>
    <font>
      <b/>
      <sz val="9"/>
      <color theme="1"/>
      <name val="Arial"/>
      <family val="2"/>
    </font>
    <font>
      <b/>
      <sz val="10"/>
      <color theme="1"/>
      <name val="Calibri"/>
      <family val="2"/>
      <scheme val="minor"/>
    </font>
    <font>
      <b/>
      <sz val="11"/>
      <color theme="1"/>
      <name val="Arial"/>
      <family val="2"/>
    </font>
    <font>
      <sz val="10"/>
      <name val="Calibri"/>
      <family val="2"/>
      <scheme val="minor"/>
    </font>
    <font>
      <sz val="10"/>
      <color rgb="FFFF0000"/>
      <name val="Calibri"/>
      <family val="2"/>
      <scheme val="minor"/>
    </font>
    <font>
      <b/>
      <sz val="11"/>
      <name val="Arial"/>
      <family val="2"/>
    </font>
    <font>
      <sz val="10"/>
      <color theme="1"/>
      <name val="Arial"/>
      <family val="2"/>
    </font>
  </fonts>
  <fills count="10">
    <fill>
      <patternFill patternType="none"/>
    </fill>
    <fill>
      <patternFill patternType="gray125"/>
    </fill>
    <fill>
      <patternFill patternType="solid">
        <fgColor rgb="FF002060"/>
        <bgColor indexed="64"/>
      </patternFill>
    </fill>
    <fill>
      <patternFill patternType="solid">
        <fgColor theme="1"/>
        <bgColor indexed="64"/>
      </patternFill>
    </fill>
    <fill>
      <patternFill patternType="solid">
        <fgColor theme="4"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39997558519241921"/>
        <bgColor indexed="64"/>
      </patternFill>
    </fill>
    <fill>
      <gradientFill degree="90">
        <stop position="0">
          <color theme="3"/>
        </stop>
        <stop position="0.5">
          <color theme="0"/>
        </stop>
        <stop position="1">
          <color theme="3"/>
        </stop>
      </gradientFill>
    </fill>
    <fill>
      <patternFill patternType="solid">
        <fgColor rgb="FF0070C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medium">
        <color indexed="64"/>
      </right>
      <top/>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s>
  <cellStyleXfs count="4">
    <xf numFmtId="0" fontId="0" fillId="0" borderId="0"/>
    <xf numFmtId="0" fontId="8" fillId="0" borderId="0" applyNumberFormat="0" applyFill="0" applyBorder="0" applyAlignment="0" applyProtection="0"/>
    <xf numFmtId="0" fontId="2" fillId="0" borderId="0"/>
    <xf numFmtId="9" fontId="6" fillId="0" borderId="0" applyFont="0" applyFill="0" applyBorder="0" applyAlignment="0" applyProtection="0"/>
  </cellStyleXfs>
  <cellXfs count="470">
    <xf numFmtId="0" fontId="0" fillId="0" borderId="0" xfId="0"/>
    <xf numFmtId="0" fontId="7" fillId="0" borderId="0" xfId="0" applyFont="1"/>
    <xf numFmtId="0" fontId="11" fillId="0" borderId="0" xfId="0" applyFont="1" applyAlignment="1">
      <alignment horizontal="justify" vertical="center"/>
    </xf>
    <xf numFmtId="0" fontId="11"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9" fontId="6" fillId="0" borderId="1" xfId="3" applyFont="1" applyBorder="1" applyAlignment="1">
      <alignment horizontal="center" vertical="center"/>
    </xf>
    <xf numFmtId="0" fontId="0" fillId="0" borderId="1" xfId="0" applyFont="1" applyBorder="1" applyAlignment="1">
      <alignment vertical="center"/>
    </xf>
    <xf numFmtId="0" fontId="0" fillId="0" borderId="0" xfId="0" applyFont="1"/>
    <xf numFmtId="0" fontId="0" fillId="0" borderId="0" xfId="0" applyFont="1" applyAlignment="1">
      <alignment horizontal="center" vertical="top"/>
    </xf>
    <xf numFmtId="0" fontId="0" fillId="0" borderId="1" xfId="0" applyFont="1" applyBorder="1" applyAlignment="1">
      <alignment vertical="center" wrapText="1"/>
    </xf>
    <xf numFmtId="0" fontId="0" fillId="0" borderId="1" xfId="0" applyFont="1" applyBorder="1" applyAlignment="1">
      <alignment horizontal="center" vertical="center" wrapText="1"/>
    </xf>
    <xf numFmtId="0" fontId="0" fillId="0" borderId="0" xfId="0" applyFont="1" applyAlignment="1">
      <alignment vertical="center"/>
    </xf>
    <xf numFmtId="0" fontId="12" fillId="2" borderId="1" xfId="0" applyNumberFormat="1" applyFont="1" applyFill="1" applyBorder="1" applyAlignment="1" applyProtection="1">
      <alignment horizontal="center" vertical="center"/>
      <protection hidden="1"/>
    </xf>
    <xf numFmtId="0" fontId="0" fillId="3" borderId="0" xfId="0" applyFill="1"/>
    <xf numFmtId="0" fontId="0" fillId="3" borderId="0" xfId="0" applyFill="1" applyAlignment="1">
      <alignment horizontal="center" vertical="center"/>
    </xf>
    <xf numFmtId="0" fontId="0" fillId="3" borderId="0" xfId="0" applyFill="1" applyAlignment="1">
      <alignment vertical="center"/>
    </xf>
    <xf numFmtId="0" fontId="0" fillId="3" borderId="1" xfId="0" applyFill="1" applyBorder="1" applyAlignment="1">
      <alignment horizontal="center" vertical="center"/>
    </xf>
    <xf numFmtId="0" fontId="0" fillId="3" borderId="1" xfId="0" applyFill="1" applyBorder="1"/>
    <xf numFmtId="0" fontId="0" fillId="0" borderId="1" xfId="0" applyFont="1" applyBorder="1" applyAlignment="1">
      <alignment horizontal="center" vertical="center"/>
    </xf>
    <xf numFmtId="0" fontId="9" fillId="0" borderId="0" xfId="0" applyFont="1"/>
    <xf numFmtId="0" fontId="0" fillId="0" borderId="1" xfId="0" applyFont="1" applyBorder="1" applyAlignment="1">
      <alignment horizontal="justify" vertical="center" wrapText="1"/>
    </xf>
    <xf numFmtId="9" fontId="0" fillId="0" borderId="1" xfId="0" applyNumberFormat="1" applyFont="1" applyBorder="1" applyAlignment="1">
      <alignment horizontal="center" vertical="center"/>
    </xf>
    <xf numFmtId="0" fontId="9" fillId="0" borderId="0" xfId="0" applyFont="1" applyAlignment="1">
      <alignment horizontal="justify"/>
    </xf>
    <xf numFmtId="0" fontId="7" fillId="0" borderId="0" xfId="0" applyFont="1" applyAlignment="1">
      <alignment horizontal="justify"/>
    </xf>
    <xf numFmtId="0" fontId="0" fillId="0" borderId="0" xfId="0" applyFont="1" applyAlignment="1">
      <alignment horizontal="justify"/>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1" xfId="0" applyFont="1" applyBorder="1" applyAlignment="1">
      <alignment horizontal="left" vertical="center" wrapText="1"/>
    </xf>
    <xf numFmtId="9" fontId="6" fillId="0" borderId="1" xfId="3" applyFont="1" applyBorder="1" applyAlignment="1">
      <alignment horizontal="center"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justify" vertical="center" wrapText="1"/>
    </xf>
    <xf numFmtId="0" fontId="0" fillId="0" borderId="0" xfId="0" applyBorder="1"/>
    <xf numFmtId="0" fontId="0" fillId="3" borderId="0" xfId="0" applyFill="1" applyBorder="1"/>
    <xf numFmtId="0" fontId="8" fillId="0" borderId="1" xfId="1" applyBorder="1" applyAlignment="1">
      <alignment horizontal="center" vertical="center" wrapText="1"/>
    </xf>
    <xf numFmtId="49" fontId="0" fillId="0" borderId="1" xfId="0" applyNumberFormat="1" applyBorder="1" applyAlignment="1">
      <alignment horizontal="center" vertical="center"/>
    </xf>
    <xf numFmtId="9" fontId="0" fillId="0" borderId="1" xfId="0" applyNumberFormat="1" applyBorder="1" applyAlignment="1">
      <alignment horizontal="center" vertical="center"/>
    </xf>
    <xf numFmtId="49" fontId="0" fillId="0" borderId="1" xfId="0" applyNumberFormat="1" applyBorder="1" applyAlignment="1">
      <alignment horizontal="center" vertical="center" wrapText="1"/>
    </xf>
    <xf numFmtId="0" fontId="8" fillId="0" borderId="1" xfId="1" applyBorder="1" applyAlignment="1">
      <alignment horizontal="center" vertic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13" fillId="0" borderId="2" xfId="0" applyFont="1" applyBorder="1" applyAlignment="1">
      <alignment vertical="center" wrapText="1"/>
    </xf>
    <xf numFmtId="0" fontId="13" fillId="0" borderId="3" xfId="0" applyFont="1" applyBorder="1" applyAlignment="1">
      <alignment vertical="center" wrapText="1"/>
    </xf>
    <xf numFmtId="0" fontId="14" fillId="0" borderId="2" xfId="0" applyFont="1" applyBorder="1" applyAlignment="1">
      <alignment vertical="center" wrapText="1"/>
    </xf>
    <xf numFmtId="0" fontId="0" fillId="0" borderId="2" xfId="0" applyFont="1" applyFill="1" applyBorder="1" applyAlignment="1">
      <alignment vertical="center" wrapText="1"/>
    </xf>
    <xf numFmtId="0" fontId="0" fillId="0" borderId="2" xfId="0" applyFont="1" applyBorder="1" applyAlignment="1">
      <alignment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9" fillId="0" borderId="0" xfId="0" applyFont="1" applyAlignment="1">
      <alignment horizontal="center"/>
    </xf>
    <xf numFmtId="0" fontId="0" fillId="0" borderId="0" xfId="0" applyFont="1" applyAlignment="1">
      <alignment horizontal="center"/>
    </xf>
    <xf numFmtId="0" fontId="7" fillId="0" borderId="0" xfId="0" applyFont="1" applyAlignment="1">
      <alignment horizontal="center"/>
    </xf>
    <xf numFmtId="0" fontId="0" fillId="0" borderId="0" xfId="0" applyAlignment="1">
      <alignment horizontal="center"/>
    </xf>
    <xf numFmtId="0" fontId="0" fillId="0" borderId="1" xfId="0" applyFont="1" applyFill="1" applyBorder="1" applyAlignment="1">
      <alignment vertical="center"/>
    </xf>
    <xf numFmtId="0" fontId="13" fillId="0" borderId="1" xfId="0" applyFont="1" applyBorder="1" applyAlignment="1">
      <alignment vertical="center" wrapText="1"/>
    </xf>
    <xf numFmtId="0" fontId="13" fillId="0" borderId="1" xfId="0" applyFont="1" applyBorder="1" applyAlignment="1">
      <alignment vertical="top" wrapText="1"/>
    </xf>
    <xf numFmtId="0" fontId="9" fillId="0" borderId="0" xfId="0" applyFont="1" applyAlignment="1">
      <alignment wrapText="1"/>
    </xf>
    <xf numFmtId="0" fontId="7" fillId="0" borderId="0" xfId="0" applyFont="1" applyAlignment="1">
      <alignment wrapText="1"/>
    </xf>
    <xf numFmtId="0" fontId="0" fillId="0" borderId="0" xfId="0" applyFont="1" applyAlignment="1">
      <alignment wrapText="1"/>
    </xf>
    <xf numFmtId="0" fontId="0" fillId="0" borderId="0" xfId="0" applyAlignment="1">
      <alignment wrapText="1"/>
    </xf>
    <xf numFmtId="0" fontId="0" fillId="0" borderId="1" xfId="0" applyBorder="1" applyAlignment="1">
      <alignment vertical="center" wrapText="1"/>
    </xf>
    <xf numFmtId="14" fontId="0" fillId="0" borderId="1" xfId="0" applyNumberFormat="1" applyBorder="1" applyAlignment="1">
      <alignment horizontal="center" vertical="center" wrapText="1"/>
    </xf>
    <xf numFmtId="49" fontId="0" fillId="5" borderId="1" xfId="0" applyNumberFormat="1" applyFill="1" applyBorder="1" applyAlignment="1">
      <alignment horizontal="center" vertical="center" wrapText="1"/>
    </xf>
    <xf numFmtId="9" fontId="6" fillId="5" borderId="1" xfId="3" applyFont="1" applyFill="1" applyBorder="1" applyAlignment="1">
      <alignment horizontal="center" vertical="center"/>
    </xf>
    <xf numFmtId="0" fontId="0" fillId="0" borderId="2" xfId="0" applyBorder="1" applyAlignment="1">
      <alignment vertical="center" wrapText="1"/>
    </xf>
    <xf numFmtId="14" fontId="0" fillId="0" borderId="1" xfId="0" applyNumberFormat="1" applyBorder="1" applyAlignment="1">
      <alignment horizontal="center" vertical="center"/>
    </xf>
    <xf numFmtId="0" fontId="10" fillId="6" borderId="1" xfId="0" applyFont="1" applyFill="1" applyBorder="1" applyAlignment="1">
      <alignment horizontal="center" vertical="center" wrapText="1"/>
    </xf>
    <xf numFmtId="0" fontId="10" fillId="6" borderId="1" xfId="0" applyFont="1" applyFill="1" applyBorder="1" applyAlignment="1">
      <alignment horizontal="center" vertical="center"/>
    </xf>
    <xf numFmtId="0" fontId="15" fillId="0" borderId="0" xfId="0" applyFont="1"/>
    <xf numFmtId="0" fontId="16" fillId="0" borderId="1" xfId="1" applyFont="1" applyFill="1" applyBorder="1" applyAlignment="1">
      <alignment horizontal="center" vertical="center" wrapText="1"/>
    </xf>
    <xf numFmtId="0" fontId="0" fillId="0" borderId="1" xfId="0" applyFont="1" applyFill="1" applyBorder="1" applyAlignment="1">
      <alignment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9" fontId="0" fillId="0" borderId="1" xfId="0" applyNumberFormat="1" applyFont="1" applyFill="1" applyBorder="1" applyAlignment="1">
      <alignment horizontal="center" vertical="center"/>
    </xf>
    <xf numFmtId="0" fontId="16" fillId="0" borderId="1" xfId="1" applyFont="1" applyFill="1" applyBorder="1" applyAlignment="1">
      <alignment horizontal="center" vertical="center"/>
    </xf>
    <xf numFmtId="0" fontId="0" fillId="0" borderId="3" xfId="0" applyFont="1" applyFill="1" applyBorder="1" applyAlignment="1">
      <alignment vertical="center" wrapText="1"/>
    </xf>
    <xf numFmtId="0" fontId="0" fillId="0" borderId="1" xfId="0" applyFont="1" applyFill="1" applyBorder="1" applyAlignment="1">
      <alignment horizontal="justify" vertical="center" wrapText="1"/>
    </xf>
    <xf numFmtId="0" fontId="0" fillId="0" borderId="1" xfId="0" applyFont="1" applyFill="1" applyBorder="1" applyAlignment="1">
      <alignment horizontal="left" vertical="center" wrapText="1"/>
    </xf>
    <xf numFmtId="0" fontId="16" fillId="0" borderId="2" xfId="1" applyFont="1" applyFill="1" applyBorder="1" applyAlignment="1">
      <alignment horizontal="center" vertical="center" wrapText="1"/>
    </xf>
    <xf numFmtId="0" fontId="0" fillId="0" borderId="1" xfId="0" applyFont="1" applyFill="1" applyBorder="1" applyAlignment="1">
      <alignment vertical="top" wrapText="1"/>
    </xf>
    <xf numFmtId="0" fontId="17" fillId="0" borderId="1" xfId="0" applyFont="1" applyFill="1" applyBorder="1" applyAlignment="1">
      <alignment vertical="center" wrapText="1"/>
    </xf>
    <xf numFmtId="0" fontId="0" fillId="0" borderId="0" xfId="0" applyFont="1" applyFill="1"/>
    <xf numFmtId="0" fontId="0" fillId="0" borderId="0" xfId="0" applyAlignment="1">
      <alignment vertical="center" wrapText="1"/>
    </xf>
    <xf numFmtId="0" fontId="0" fillId="0" borderId="0" xfId="0" applyFont="1" applyFill="1" applyAlignment="1">
      <alignment vertical="center"/>
    </xf>
    <xf numFmtId="0" fontId="4" fillId="0" borderId="1" xfId="0" applyFont="1" applyFill="1" applyBorder="1" applyAlignment="1" applyProtection="1">
      <alignment horizontal="left" vertical="top" wrapText="1"/>
      <protection locked="0"/>
    </xf>
    <xf numFmtId="9" fontId="6" fillId="0" borderId="1" xfId="3" applyFont="1" applyFill="1" applyBorder="1" applyAlignment="1">
      <alignment horizontal="center" vertical="center"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12" fillId="2" borderId="2" xfId="0" applyNumberFormat="1" applyFont="1" applyFill="1" applyBorder="1" applyAlignment="1" applyProtection="1">
      <alignment vertical="center" wrapText="1"/>
      <protection hidden="1"/>
    </xf>
    <xf numFmtId="0" fontId="12" fillId="2" borderId="4" xfId="0" applyNumberFormat="1" applyFont="1" applyFill="1" applyBorder="1" applyAlignment="1" applyProtection="1">
      <alignment vertical="center" wrapText="1"/>
      <protection hidden="1"/>
    </xf>
    <xf numFmtId="0" fontId="8" fillId="0" borderId="1" xfId="1" applyFill="1" applyBorder="1" applyAlignment="1">
      <alignment horizontal="center" vertical="center"/>
    </xf>
    <xf numFmtId="0" fontId="8" fillId="0" borderId="1" xfId="1" applyFill="1" applyBorder="1" applyAlignment="1">
      <alignment horizontal="center" vertical="center" wrapText="1"/>
    </xf>
    <xf numFmtId="9" fontId="6" fillId="0" borderId="1" xfId="3" applyFont="1" applyBorder="1" applyAlignment="1">
      <alignment horizontal="center" vertical="center"/>
    </xf>
    <xf numFmtId="0" fontId="0" fillId="0" borderId="1" xfId="0" applyFill="1" applyBorder="1" applyAlignment="1">
      <alignment horizontal="center" vertical="center" wrapText="1"/>
    </xf>
    <xf numFmtId="0" fontId="0" fillId="0" borderId="2" xfId="0" applyFill="1" applyBorder="1" applyAlignment="1">
      <alignment vertical="center" wrapText="1"/>
    </xf>
    <xf numFmtId="0" fontId="0" fillId="0" borderId="3" xfId="0" applyFill="1" applyBorder="1" applyAlignment="1">
      <alignment vertical="top" wrapText="1"/>
    </xf>
    <xf numFmtId="0" fontId="0" fillId="0" borderId="1" xfId="0" applyFill="1" applyBorder="1" applyAlignment="1">
      <alignment vertical="center" wrapText="1"/>
    </xf>
    <xf numFmtId="9" fontId="0" fillId="0" borderId="1" xfId="0" applyNumberFormat="1" applyFont="1" applyBorder="1" applyAlignment="1">
      <alignment horizontal="center" vertical="center" wrapText="1"/>
    </xf>
    <xf numFmtId="0" fontId="0" fillId="0" borderId="3" xfId="0" applyFill="1" applyBorder="1" applyAlignment="1">
      <alignment vertical="center" wrapText="1"/>
    </xf>
    <xf numFmtId="0" fontId="10" fillId="6"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5" xfId="0" applyFill="1" applyBorder="1" applyAlignment="1">
      <alignment vertical="center" wrapText="1"/>
    </xf>
    <xf numFmtId="0" fontId="0" fillId="0" borderId="1" xfId="0" applyFill="1" applyBorder="1" applyAlignment="1">
      <alignment horizontal="center" vertical="center"/>
    </xf>
    <xf numFmtId="9" fontId="0" fillId="0" borderId="1" xfId="0" applyNumberFormat="1" applyBorder="1" applyAlignment="1">
      <alignment vertical="center" wrapText="1"/>
    </xf>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0" borderId="1" xfId="0" applyBorder="1" applyAlignment="1">
      <alignment horizontal="left" vertical="center" wrapText="1"/>
    </xf>
    <xf numFmtId="9" fontId="6" fillId="0" borderId="2" xfId="3" applyFont="1" applyBorder="1" applyAlignment="1">
      <alignment horizontal="center" vertical="center"/>
    </xf>
    <xf numFmtId="9" fontId="6" fillId="0" borderId="1" xfId="3" applyNumberFormat="1" applyFont="1" applyBorder="1" applyAlignment="1">
      <alignment horizontal="center" vertical="center"/>
    </xf>
    <xf numFmtId="14" fontId="0" fillId="0" borderId="6" xfId="0" applyNumberFormat="1" applyBorder="1" applyAlignment="1">
      <alignment horizontal="center" vertical="center"/>
    </xf>
    <xf numFmtId="9" fontId="6" fillId="0" borderId="6" xfId="3" applyFont="1" applyBorder="1" applyAlignment="1">
      <alignment horizontal="center" vertical="center"/>
    </xf>
    <xf numFmtId="9" fontId="0" fillId="0" borderId="6" xfId="0" applyNumberFormat="1" applyBorder="1" applyAlignment="1">
      <alignment horizontal="center" vertical="center"/>
    </xf>
    <xf numFmtId="9" fontId="6" fillId="0" borderId="1" xfId="3" applyFont="1" applyBorder="1" applyAlignment="1">
      <alignment horizontal="center" vertical="center"/>
    </xf>
    <xf numFmtId="14" fontId="0" fillId="0" borderId="1" xfId="0" applyNumberFormat="1" applyFill="1" applyBorder="1" applyAlignment="1">
      <alignment horizontal="center" vertical="center"/>
    </xf>
    <xf numFmtId="9" fontId="0" fillId="0" borderId="1" xfId="0" applyNumberFormat="1" applyFill="1" applyBorder="1" applyAlignment="1">
      <alignment horizontal="center" vertical="center"/>
    </xf>
    <xf numFmtId="9" fontId="6" fillId="0" borderId="1" xfId="3" applyFont="1" applyBorder="1" applyAlignment="1">
      <alignment horizontal="center" vertical="center"/>
    </xf>
    <xf numFmtId="0" fontId="0" fillId="0" borderId="1" xfId="0" applyBorder="1" applyAlignment="1">
      <alignment horizontal="center" vertical="center" wrapText="1"/>
    </xf>
    <xf numFmtId="0" fontId="15" fillId="0" borderId="1" xfId="0" applyFont="1" applyFill="1" applyBorder="1" applyAlignment="1">
      <alignment horizontal="center" vertical="center" wrapText="1"/>
    </xf>
    <xf numFmtId="0" fontId="14" fillId="0" borderId="8" xfId="0" applyFont="1" applyFill="1" applyBorder="1" applyAlignment="1">
      <alignment vertical="center" wrapText="1"/>
    </xf>
    <xf numFmtId="0" fontId="0" fillId="0" borderId="7" xfId="0" applyFont="1" applyBorder="1" applyAlignment="1">
      <alignment horizontal="justify" vertical="center" wrapText="1"/>
    </xf>
    <xf numFmtId="0" fontId="0" fillId="0" borderId="7" xfId="0" applyBorder="1" applyAlignment="1">
      <alignment horizontal="center" vertical="center" wrapText="1"/>
    </xf>
    <xf numFmtId="0" fontId="5" fillId="0" borderId="1" xfId="0" applyFont="1" applyFill="1" applyBorder="1" applyAlignment="1">
      <alignment horizontal="center" vertical="center" wrapText="1"/>
    </xf>
    <xf numFmtId="0" fontId="15" fillId="5" borderId="1" xfId="0" applyFont="1" applyFill="1" applyBorder="1" applyAlignment="1">
      <alignment horizontal="justify" vertical="center"/>
    </xf>
    <xf numFmtId="0" fontId="5" fillId="5" borderId="2" xfId="0" applyFont="1" applyFill="1" applyBorder="1" applyAlignment="1">
      <alignment vertical="center" wrapText="1"/>
    </xf>
    <xf numFmtId="0" fontId="15" fillId="5" borderId="1" xfId="0" applyFont="1" applyFill="1" applyBorder="1" applyAlignment="1">
      <alignment horizontal="justify" vertical="center" wrapText="1"/>
    </xf>
    <xf numFmtId="0" fontId="0" fillId="5" borderId="1" xfId="0" applyFont="1" applyFill="1" applyBorder="1" applyAlignment="1">
      <alignment vertical="center" wrapText="1"/>
    </xf>
    <xf numFmtId="0" fontId="0" fillId="5" borderId="1" xfId="0" applyFont="1" applyFill="1" applyBorder="1" applyAlignment="1">
      <alignment horizontal="center" vertical="center"/>
    </xf>
    <xf numFmtId="9" fontId="0" fillId="5" borderId="1" xfId="0" applyNumberFormat="1" applyFont="1" applyFill="1" applyBorder="1" applyAlignment="1">
      <alignment horizontal="center" vertical="center"/>
    </xf>
    <xf numFmtId="0" fontId="0" fillId="0" borderId="1" xfId="0" applyFill="1" applyBorder="1" applyAlignment="1">
      <alignment vertical="center"/>
    </xf>
    <xf numFmtId="0" fontId="0" fillId="0" borderId="7" xfId="0" applyFont="1" applyFill="1" applyBorder="1" applyAlignment="1">
      <alignment vertical="center" wrapText="1"/>
    </xf>
    <xf numFmtId="0" fontId="0" fillId="0" borderId="1" xfId="0" applyFont="1" applyBorder="1"/>
    <xf numFmtId="0" fontId="15" fillId="0" borderId="1" xfId="0" applyFont="1" applyFill="1" applyBorder="1" applyAlignment="1">
      <alignment horizontal="justify" vertical="center"/>
    </xf>
    <xf numFmtId="0" fontId="18" fillId="0" borderId="2" xfId="0" applyFont="1" applyFill="1" applyBorder="1" applyAlignment="1">
      <alignment horizontal="justify" vertical="center" wrapText="1"/>
    </xf>
    <xf numFmtId="0" fontId="18" fillId="0" borderId="1" xfId="0" applyFont="1" applyFill="1" applyBorder="1" applyAlignment="1">
      <alignment horizontal="justify"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xf>
    <xf numFmtId="9" fontId="15" fillId="0" borderId="1" xfId="0" applyNumberFormat="1" applyFont="1" applyFill="1" applyBorder="1" applyAlignment="1">
      <alignment horizontal="center" vertical="center"/>
    </xf>
    <xf numFmtId="0" fontId="0" fillId="0" borderId="2" xfId="0" applyFill="1" applyBorder="1" applyAlignment="1">
      <alignment vertical="top" wrapText="1"/>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14" fillId="0" borderId="0" xfId="0" applyFont="1" applyAlignment="1">
      <alignment horizontal="justify"/>
    </xf>
    <xf numFmtId="0" fontId="0" fillId="0" borderId="0" xfId="0" applyAlignment="1">
      <alignment horizontal="left"/>
    </xf>
    <xf numFmtId="0" fontId="0" fillId="5" borderId="1" xfId="0" applyFill="1" applyBorder="1" applyAlignment="1">
      <alignment horizontal="center" vertical="center"/>
    </xf>
    <xf numFmtId="0" fontId="0" fillId="0" borderId="1" xfId="0" applyBorder="1"/>
    <xf numFmtId="0" fontId="0" fillId="0" borderId="1" xfId="0" applyBorder="1" applyAlignment="1">
      <alignment wrapText="1"/>
    </xf>
    <xf numFmtId="14" fontId="0" fillId="0" borderId="0" xfId="0" applyNumberFormat="1"/>
    <xf numFmtId="0" fontId="0" fillId="0" borderId="0" xfId="0" applyNumberFormat="1" applyBorder="1" applyAlignment="1">
      <alignment horizontal="center" vertical="center" wrapText="1"/>
    </xf>
    <xf numFmtId="9" fontId="6" fillId="0" borderId="1" xfId="3" applyFont="1" applyBorder="1" applyAlignment="1">
      <alignment horizontal="center" vertical="center"/>
    </xf>
    <xf numFmtId="0" fontId="0" fillId="5" borderId="2" xfId="0" applyFont="1" applyFill="1" applyBorder="1" applyAlignment="1">
      <alignment vertical="center" wrapText="1"/>
    </xf>
    <xf numFmtId="0" fontId="0" fillId="5" borderId="1" xfId="0" applyFont="1" applyFill="1" applyBorder="1" applyAlignment="1">
      <alignment horizontal="center" vertical="center" wrapText="1"/>
    </xf>
    <xf numFmtId="0" fontId="14" fillId="5" borderId="0" xfId="0" applyFont="1" applyFill="1" applyAlignment="1">
      <alignment horizontal="center" wrapText="1"/>
    </xf>
    <xf numFmtId="0" fontId="0" fillId="5" borderId="1" xfId="0" applyFon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xf>
    <xf numFmtId="49" fontId="0" fillId="0" borderId="12" xfId="0" applyNumberFormat="1" applyBorder="1" applyAlignment="1">
      <alignment horizontal="center" vertical="center" wrapText="1"/>
    </xf>
    <xf numFmtId="14" fontId="0" fillId="0" borderId="13" xfId="0" applyNumberFormat="1" applyBorder="1" applyAlignment="1">
      <alignment horizontal="center" vertical="center" wrapText="1"/>
    </xf>
    <xf numFmtId="9" fontId="6" fillId="0" borderId="6" xfId="3" applyFont="1" applyBorder="1" applyAlignment="1">
      <alignment horizontal="center" vertical="center" wrapText="1"/>
    </xf>
    <xf numFmtId="0" fontId="10" fillId="7" borderId="12" xfId="0" applyFont="1" applyFill="1" applyBorder="1" applyAlignment="1">
      <alignment horizontal="center"/>
    </xf>
    <xf numFmtId="0" fontId="10" fillId="7" borderId="1" xfId="0" applyFont="1" applyFill="1" applyBorder="1" applyAlignment="1">
      <alignment horizontal="center"/>
    </xf>
    <xf numFmtId="0" fontId="10" fillId="7" borderId="2" xfId="0" applyFont="1" applyFill="1" applyBorder="1" applyAlignment="1">
      <alignment horizontal="center"/>
    </xf>
    <xf numFmtId="0" fontId="7" fillId="4" borderId="1" xfId="0" applyFont="1" applyFill="1" applyBorder="1" applyAlignment="1">
      <alignment horizontal="center" vertical="center"/>
    </xf>
    <xf numFmtId="0" fontId="0" fillId="0" borderId="1" xfId="0" applyBorder="1" applyAlignment="1">
      <alignment horizontal="center" vertical="center"/>
    </xf>
    <xf numFmtId="0" fontId="0" fillId="0" borderId="4" xfId="0" applyBorder="1" applyAlignment="1">
      <alignment horizontal="center" vertical="center" wrapText="1"/>
    </xf>
    <xf numFmtId="0" fontId="12" fillId="2" borderId="12" xfId="0" applyNumberFormat="1" applyFont="1" applyFill="1" applyBorder="1" applyAlignment="1" applyProtection="1">
      <alignment horizontal="center" vertical="center"/>
      <protection hidden="1"/>
    </xf>
    <xf numFmtId="14" fontId="0" fillId="0" borderId="12" xfId="0" applyNumberFormat="1" applyBorder="1" applyAlignment="1">
      <alignment vertical="center"/>
    </xf>
    <xf numFmtId="0" fontId="8" fillId="0" borderId="0" xfId="1" applyAlignment="1">
      <alignment vertical="center"/>
    </xf>
    <xf numFmtId="14" fontId="0" fillId="0" borderId="12" xfId="0" applyNumberFormat="1" applyBorder="1" applyAlignment="1">
      <alignment horizontal="center" vertical="center"/>
    </xf>
    <xf numFmtId="0" fontId="0" fillId="0" borderId="2" xfId="0" applyBorder="1" applyAlignment="1">
      <alignment vertical="center" wrapText="1"/>
    </xf>
    <xf numFmtId="0" fontId="0" fillId="0" borderId="4" xfId="0" applyBorder="1" applyAlignment="1">
      <alignment vertical="center" wrapText="1"/>
    </xf>
    <xf numFmtId="0" fontId="0" fillId="0" borderId="0" xfId="0" applyAlignment="1">
      <alignment horizontal="center" vertical="center" wrapText="1"/>
    </xf>
    <xf numFmtId="9" fontId="0" fillId="0" borderId="28" xfId="0" applyNumberFormat="1" applyBorder="1" applyAlignment="1">
      <alignment horizontal="center" vertical="center"/>
    </xf>
    <xf numFmtId="14" fontId="0" fillId="0" borderId="28" xfId="0" applyNumberFormat="1" applyBorder="1" applyAlignment="1">
      <alignment horizontal="center" vertical="center"/>
    </xf>
    <xf numFmtId="0" fontId="0" fillId="7" borderId="28" xfId="0" applyFill="1" applyBorder="1" applyAlignment="1">
      <alignment horizontal="center"/>
    </xf>
    <xf numFmtId="0" fontId="0" fillId="3" borderId="0" xfId="0" applyFill="1" applyAlignment="1">
      <alignment wrapText="1"/>
    </xf>
    <xf numFmtId="0" fontId="0" fillId="5" borderId="0" xfId="0" applyFill="1" applyAlignment="1">
      <alignment wrapText="1"/>
    </xf>
    <xf numFmtId="0" fontId="8" fillId="0" borderId="0" xfId="1" applyAlignment="1">
      <alignment horizontal="center" vertical="center"/>
    </xf>
    <xf numFmtId="0" fontId="0" fillId="3" borderId="19" xfId="0" applyFill="1" applyBorder="1"/>
    <xf numFmtId="0" fontId="0" fillId="3" borderId="22" xfId="0" applyFill="1" applyBorder="1"/>
    <xf numFmtId="0" fontId="0" fillId="3" borderId="20" xfId="0" applyFill="1" applyBorder="1"/>
    <xf numFmtId="0" fontId="7" fillId="4" borderId="2" xfId="0" applyFont="1" applyFill="1" applyBorder="1" applyAlignment="1">
      <alignment vertical="center" wrapText="1"/>
    </xf>
    <xf numFmtId="0" fontId="7" fillId="4" borderId="4" xfId="0" applyFont="1" applyFill="1" applyBorder="1" applyAlignment="1">
      <alignment vertical="center" wrapText="1"/>
    </xf>
    <xf numFmtId="0" fontId="7" fillId="4" borderId="1" xfId="0" applyFont="1" applyFill="1" applyBorder="1" applyAlignment="1">
      <alignment horizontal="center" vertical="center" wrapText="1"/>
    </xf>
    <xf numFmtId="0" fontId="0" fillId="3" borderId="0" xfId="0" applyFill="1" applyAlignment="1"/>
    <xf numFmtId="0" fontId="0" fillId="5" borderId="0" xfId="0" applyFill="1" applyAlignment="1"/>
    <xf numFmtId="0" fontId="0" fillId="9" borderId="0" xfId="0" applyFill="1"/>
    <xf numFmtId="0" fontId="0" fillId="9" borderId="0" xfId="0" applyFill="1" applyAlignment="1">
      <alignment horizontal="center" vertical="center"/>
    </xf>
    <xf numFmtId="0" fontId="0" fillId="0" borderId="1" xfId="0" applyBorder="1" applyAlignment="1">
      <alignment vertical="center" wrapText="1"/>
    </xf>
    <xf numFmtId="0" fontId="0" fillId="0" borderId="2" xfId="0" applyBorder="1" applyAlignment="1">
      <alignment vertical="center" wrapText="1"/>
    </xf>
    <xf numFmtId="14" fontId="0" fillId="5" borderId="1" xfId="0" applyNumberFormat="1" applyFill="1" applyBorder="1" applyAlignment="1">
      <alignment horizontal="center" vertical="center"/>
    </xf>
    <xf numFmtId="0" fontId="8" fillId="0" borderId="1" xfId="1" applyBorder="1" applyAlignment="1">
      <alignment vertical="center"/>
    </xf>
    <xf numFmtId="0" fontId="0" fillId="0" borderId="1" xfId="0" applyBorder="1" applyAlignment="1">
      <alignment horizontal="center" vertical="center"/>
    </xf>
    <xf numFmtId="14" fontId="0" fillId="5" borderId="1" xfId="0" applyNumberFormat="1" applyFill="1" applyBorder="1" applyAlignment="1">
      <alignment horizontal="center" vertical="center" wrapText="1"/>
    </xf>
    <xf numFmtId="0" fontId="0" fillId="0" borderId="2" xfId="0" applyBorder="1" applyAlignment="1">
      <alignment vertical="center" wrapText="1"/>
    </xf>
    <xf numFmtId="0" fontId="0" fillId="0" borderId="1" xfId="0" applyBorder="1" applyAlignment="1">
      <alignment vertical="center"/>
    </xf>
    <xf numFmtId="9" fontId="15" fillId="0" borderId="1" xfId="0" applyNumberFormat="1" applyFont="1" applyBorder="1" applyAlignment="1">
      <alignment horizontal="center" vertical="center"/>
    </xf>
    <xf numFmtId="14" fontId="15" fillId="5" borderId="1" xfId="0" applyNumberFormat="1" applyFont="1" applyFill="1" applyBorder="1" applyAlignment="1">
      <alignment horizontal="center" vertical="center" wrapText="1"/>
    </xf>
    <xf numFmtId="9" fontId="15" fillId="5" borderId="1" xfId="3" applyFont="1" applyFill="1" applyBorder="1" applyAlignment="1">
      <alignment horizontal="center" vertical="center"/>
    </xf>
    <xf numFmtId="9" fontId="15" fillId="5" borderId="2" xfId="3" applyFont="1" applyFill="1" applyBorder="1" applyAlignment="1">
      <alignment horizontal="center" vertical="center"/>
    </xf>
    <xf numFmtId="0" fontId="0" fillId="0" borderId="4" xfId="0" applyBorder="1" applyAlignment="1">
      <alignment horizontal="center" vertical="center" wrapText="1"/>
    </xf>
    <xf numFmtId="0" fontId="0" fillId="0" borderId="2" xfId="0" applyBorder="1" applyAlignment="1">
      <alignment vertical="center" wrapText="1"/>
    </xf>
    <xf numFmtId="0" fontId="0" fillId="5" borderId="0" xfId="0" applyFill="1"/>
    <xf numFmtId="0" fontId="0" fillId="5" borderId="0" xfId="0" applyFill="1" applyBorder="1"/>
    <xf numFmtId="9" fontId="0" fillId="5" borderId="1" xfId="0" applyNumberFormat="1" applyFill="1" applyBorder="1" applyAlignment="1">
      <alignment horizontal="center" vertical="center"/>
    </xf>
    <xf numFmtId="9" fontId="6" fillId="0" borderId="1" xfId="3" applyFont="1" applyBorder="1" applyAlignment="1">
      <alignment horizontal="center" vertical="center"/>
    </xf>
    <xf numFmtId="9" fontId="0" fillId="0" borderId="1" xfId="0" applyNumberFormat="1" applyFill="1" applyBorder="1" applyAlignment="1">
      <alignment horizontal="center" vertical="center" wrapText="1"/>
    </xf>
    <xf numFmtId="0" fontId="15" fillId="0" borderId="3" xfId="0" applyFont="1" applyFill="1" applyBorder="1" applyAlignment="1">
      <alignment vertical="center" wrapText="1"/>
    </xf>
    <xf numFmtId="0" fontId="15" fillId="0" borderId="1" xfId="0" applyFont="1" applyFill="1" applyBorder="1" applyAlignment="1">
      <alignment vertical="center"/>
    </xf>
    <xf numFmtId="0" fontId="8" fillId="0" borderId="4" xfId="1" applyBorder="1" applyAlignment="1">
      <alignment vertical="center"/>
    </xf>
    <xf numFmtId="0" fontId="12" fillId="2" borderId="1" xfId="0" applyNumberFormat="1" applyFont="1" applyFill="1" applyBorder="1" applyAlignment="1" applyProtection="1">
      <alignment horizontal="center" vertical="center" wrapText="1"/>
      <protection hidden="1"/>
    </xf>
    <xf numFmtId="0" fontId="0" fillId="0" borderId="0" xfId="0" applyAlignment="1">
      <alignment horizontal="center" wrapText="1"/>
    </xf>
    <xf numFmtId="0" fontId="0" fillId="0" borderId="0" xfId="0" applyAlignment="1">
      <alignment horizontal="center"/>
    </xf>
    <xf numFmtId="0" fontId="15" fillId="0" borderId="44" xfId="0" applyFont="1" applyFill="1" applyBorder="1" applyAlignment="1">
      <alignment vertical="center" wrapText="1"/>
    </xf>
    <xf numFmtId="0" fontId="0"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26" xfId="0" applyFill="1" applyBorder="1" applyAlignment="1">
      <alignment vertical="center" wrapText="1"/>
    </xf>
    <xf numFmtId="0" fontId="0" fillId="0" borderId="11" xfId="0" applyFont="1" applyFill="1" applyBorder="1" applyAlignment="1">
      <alignment vertical="center"/>
    </xf>
    <xf numFmtId="0" fontId="0" fillId="0" borderId="26" xfId="0" applyFont="1" applyFill="1" applyBorder="1" applyAlignment="1">
      <alignment horizontal="left" vertical="center" wrapText="1"/>
    </xf>
    <xf numFmtId="0" fontId="15" fillId="0" borderId="44" xfId="0" applyFont="1" applyFill="1" applyBorder="1" applyAlignment="1">
      <alignment horizontal="center" vertical="center" wrapText="1"/>
    </xf>
    <xf numFmtId="0" fontId="0" fillId="0" borderId="26" xfId="0" applyFill="1" applyBorder="1" applyAlignment="1">
      <alignment horizontal="center" vertical="center" wrapText="1"/>
    </xf>
    <xf numFmtId="0" fontId="0" fillId="0" borderId="7" xfId="0" applyFill="1" applyBorder="1" applyAlignment="1">
      <alignment vertical="center" wrapText="1"/>
    </xf>
    <xf numFmtId="14" fontId="0" fillId="0" borderId="1" xfId="0" applyNumberFormat="1" applyFill="1" applyBorder="1" applyAlignment="1">
      <alignment horizontal="center" vertical="center" wrapText="1"/>
    </xf>
    <xf numFmtId="0" fontId="0" fillId="0" borderId="0" xfId="0" applyAlignment="1"/>
    <xf numFmtId="0" fontId="7" fillId="5" borderId="4" xfId="0" applyFont="1" applyFill="1" applyBorder="1" applyAlignment="1">
      <alignment vertical="center"/>
    </xf>
    <xf numFmtId="0" fontId="7" fillId="5" borderId="1" xfId="0" applyFont="1" applyFill="1" applyBorder="1" applyAlignment="1">
      <alignment horizontal="center" vertical="center"/>
    </xf>
    <xf numFmtId="0" fontId="7" fillId="5" borderId="2" xfId="0" applyFont="1" applyFill="1" applyBorder="1" applyAlignment="1">
      <alignment horizontal="center" vertical="center"/>
    </xf>
    <xf numFmtId="0" fontId="8" fillId="0" borderId="15" xfId="1" applyBorder="1" applyAlignment="1">
      <alignment horizontal="center" vertical="center"/>
    </xf>
    <xf numFmtId="9" fontId="9" fillId="0" borderId="1" xfId="0" applyNumberFormat="1" applyFont="1" applyFill="1" applyBorder="1" applyAlignment="1">
      <alignment horizontal="center" vertical="center"/>
    </xf>
    <xf numFmtId="0" fontId="15" fillId="0" borderId="1" xfId="0" applyFont="1" applyBorder="1" applyAlignment="1">
      <alignment horizontal="justify" vertical="center"/>
    </xf>
    <xf numFmtId="0" fontId="15" fillId="0" borderId="7" xfId="0" applyFont="1" applyBorder="1" applyAlignment="1">
      <alignment horizontal="justify" vertical="center"/>
    </xf>
    <xf numFmtId="0" fontId="5" fillId="0" borderId="2" xfId="0" applyFont="1" applyBorder="1" applyAlignment="1">
      <alignment vertical="center" wrapText="1"/>
    </xf>
    <xf numFmtId="0" fontId="5" fillId="0" borderId="8" xfId="0" applyFont="1" applyFill="1" applyBorder="1" applyAlignment="1">
      <alignment vertical="center" wrapText="1"/>
    </xf>
    <xf numFmtId="0" fontId="15" fillId="0" borderId="1" xfId="0" applyFont="1" applyBorder="1" applyAlignment="1">
      <alignment horizontal="left"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vertical="center" wrapText="1"/>
    </xf>
    <xf numFmtId="9" fontId="15" fillId="0" borderId="1" xfId="3" applyFont="1" applyBorder="1" applyAlignment="1">
      <alignment horizontal="center" vertical="center" wrapText="1"/>
    </xf>
    <xf numFmtId="0" fontId="15" fillId="0" borderId="7" xfId="0" applyFont="1" applyBorder="1" applyAlignment="1">
      <alignment vertical="center" wrapText="1"/>
    </xf>
    <xf numFmtId="0" fontId="15" fillId="0" borderId="7" xfId="0" applyFont="1" applyBorder="1" applyAlignment="1">
      <alignment horizontal="center" vertical="center" wrapText="1"/>
    </xf>
    <xf numFmtId="0" fontId="15" fillId="0" borderId="7" xfId="0" applyFont="1" applyBorder="1" applyAlignment="1">
      <alignment horizontal="center" vertical="center"/>
    </xf>
    <xf numFmtId="9" fontId="15" fillId="0" borderId="7" xfId="0" applyNumberFormat="1" applyFont="1" applyBorder="1" applyAlignment="1">
      <alignment horizontal="center" vertical="center"/>
    </xf>
    <xf numFmtId="0" fontId="15" fillId="0" borderId="7" xfId="0" applyFont="1" applyFill="1" applyBorder="1" applyAlignment="1">
      <alignment vertical="center" wrapText="1"/>
    </xf>
    <xf numFmtId="0" fontId="15" fillId="0" borderId="2" xfId="0" applyFont="1" applyFill="1" applyBorder="1" applyAlignment="1">
      <alignment vertical="center" wrapText="1"/>
    </xf>
    <xf numFmtId="0" fontId="0" fillId="0" borderId="1" xfId="0" applyBorder="1" applyAlignment="1">
      <alignment horizontal="center"/>
    </xf>
    <xf numFmtId="10" fontId="0" fillId="0" borderId="28" xfId="0" applyNumberFormat="1" applyBorder="1" applyAlignment="1">
      <alignment horizontal="center" vertical="center"/>
    </xf>
    <xf numFmtId="9" fontId="0" fillId="0" borderId="1" xfId="3" applyFont="1" applyBorder="1" applyAlignment="1">
      <alignment horizontal="center" vertical="center"/>
    </xf>
    <xf numFmtId="9" fontId="0" fillId="0" borderId="1" xfId="0" applyNumberFormat="1" applyBorder="1" applyAlignment="1">
      <alignment horizontal="center" vertical="center" wrapText="1"/>
    </xf>
    <xf numFmtId="0" fontId="15" fillId="2" borderId="33" xfId="0" applyFont="1" applyFill="1" applyBorder="1" applyAlignment="1"/>
    <xf numFmtId="0" fontId="8" fillId="0" borderId="0" xfId="1"/>
    <xf numFmtId="0" fontId="17" fillId="0" borderId="0" xfId="0" applyFont="1" applyBorder="1" applyAlignment="1">
      <alignment horizontal="justify" vertical="center" wrapText="1"/>
    </xf>
    <xf numFmtId="9" fontId="0" fillId="5" borderId="43" xfId="3" applyNumberFormat="1" applyFont="1" applyFill="1" applyBorder="1" applyAlignment="1">
      <alignment horizontal="center" vertical="center"/>
    </xf>
    <xf numFmtId="9" fontId="0" fillId="5" borderId="43" xfId="3" applyFont="1" applyFill="1" applyBorder="1" applyAlignment="1">
      <alignment horizontal="center" vertical="center"/>
    </xf>
    <xf numFmtId="9" fontId="0" fillId="5" borderId="42" xfId="3" applyFont="1" applyFill="1" applyBorder="1" applyAlignment="1">
      <alignment horizontal="center" vertical="center"/>
    </xf>
    <xf numFmtId="9" fontId="0" fillId="5" borderId="41" xfId="3" applyFont="1" applyFill="1" applyBorder="1" applyAlignment="1">
      <alignment horizontal="center" vertical="center"/>
    </xf>
    <xf numFmtId="9" fontId="0" fillId="0" borderId="0" xfId="0" applyNumberFormat="1"/>
    <xf numFmtId="9" fontId="0" fillId="0" borderId="1" xfId="3" applyNumberFormat="1" applyFont="1" applyBorder="1" applyAlignment="1">
      <alignment horizontal="center" vertical="center"/>
    </xf>
    <xf numFmtId="9" fontId="0" fillId="0" borderId="7" xfId="3" applyNumberFormat="1" applyFont="1" applyBorder="1" applyAlignment="1">
      <alignment horizontal="center" vertical="center"/>
    </xf>
    <xf numFmtId="0" fontId="0" fillId="0" borderId="2" xfId="0" applyBorder="1" applyAlignment="1">
      <alignment vertical="center" wrapText="1"/>
    </xf>
    <xf numFmtId="0" fontId="0" fillId="0" borderId="1" xfId="0" applyBorder="1" applyAlignment="1">
      <alignment vertical="center" wrapText="1"/>
    </xf>
    <xf numFmtId="0" fontId="10" fillId="6" borderId="1" xfId="0" applyFont="1" applyFill="1" applyBorder="1" applyAlignment="1">
      <alignment horizontal="center" vertical="center" wrapText="1"/>
    </xf>
    <xf numFmtId="0" fontId="15" fillId="0" borderId="1" xfId="0" applyFont="1" applyBorder="1" applyAlignment="1">
      <alignment horizontal="center"/>
    </xf>
    <xf numFmtId="0" fontId="20" fillId="0" borderId="1" xfId="0" applyFont="1" applyBorder="1" applyAlignment="1">
      <alignment vertical="center"/>
    </xf>
    <xf numFmtId="0" fontId="20" fillId="0" borderId="1" xfId="0" applyFont="1" applyBorder="1" applyAlignment="1">
      <alignment vertical="top" wrapText="1"/>
    </xf>
    <xf numFmtId="0" fontId="20" fillId="0" borderId="1" xfId="0" applyFont="1" applyBorder="1" applyAlignment="1">
      <alignment vertical="top"/>
    </xf>
    <xf numFmtId="0" fontId="21" fillId="0" borderId="8" xfId="0" applyFont="1" applyBorder="1" applyAlignment="1">
      <alignment horizontal="center" vertical="center"/>
    </xf>
    <xf numFmtId="0" fontId="21" fillId="0" borderId="16" xfId="0" applyFont="1" applyBorder="1" applyAlignment="1">
      <alignment horizontal="center" vertical="center"/>
    </xf>
    <xf numFmtId="0" fontId="21" fillId="0" borderId="9" xfId="0" applyFont="1" applyBorder="1" applyAlignment="1">
      <alignment horizontal="center" vertical="center"/>
    </xf>
    <xf numFmtId="0" fontId="21" fillId="0" borderId="0" xfId="0" applyFont="1" applyBorder="1" applyAlignment="1">
      <alignment horizontal="center" vertical="center"/>
    </xf>
    <xf numFmtId="0" fontId="21" fillId="0" borderId="3" xfId="0" applyFont="1" applyBorder="1" applyAlignment="1">
      <alignment horizontal="center" vertical="center"/>
    </xf>
    <xf numFmtId="0" fontId="21" fillId="0" borderId="14" xfId="0" applyFont="1" applyBorder="1" applyAlignment="1">
      <alignment horizontal="center" vertical="center"/>
    </xf>
    <xf numFmtId="0" fontId="10" fillId="8" borderId="3" xfId="0" applyFont="1" applyFill="1" applyBorder="1" applyAlignment="1">
      <alignment horizontal="left" vertical="center"/>
    </xf>
    <xf numFmtId="0" fontId="10" fillId="8" borderId="5" xfId="0" applyFont="1" applyFill="1" applyBorder="1" applyAlignment="1">
      <alignment horizontal="left" vertical="center"/>
    </xf>
    <xf numFmtId="0" fontId="10" fillId="8" borderId="4" xfId="0" applyFont="1" applyFill="1" applyBorder="1" applyAlignment="1">
      <alignment horizontal="left" vertical="center"/>
    </xf>
    <xf numFmtId="0" fontId="10" fillId="8" borderId="8" xfId="0" applyFont="1" applyFill="1" applyBorder="1" applyAlignment="1">
      <alignment horizontal="left" vertical="center"/>
    </xf>
    <xf numFmtId="0" fontId="10" fillId="8" borderId="2" xfId="0" applyFont="1" applyFill="1" applyBorder="1" applyAlignment="1">
      <alignment horizontal="left" vertical="center"/>
    </xf>
    <xf numFmtId="0" fontId="22" fillId="8" borderId="2" xfId="0" applyFont="1" applyFill="1" applyBorder="1" applyAlignment="1">
      <alignment vertical="center"/>
    </xf>
    <xf numFmtId="0" fontId="22" fillId="8" borderId="5" xfId="0" applyFont="1" applyFill="1" applyBorder="1" applyAlignment="1">
      <alignment vertical="center"/>
    </xf>
    <xf numFmtId="0" fontId="22" fillId="8" borderId="4" xfId="0" applyFont="1" applyFill="1" applyBorder="1" applyAlignment="1">
      <alignment vertical="center"/>
    </xf>
    <xf numFmtId="0" fontId="22" fillId="8" borderId="2" xfId="0" applyFont="1" applyFill="1" applyBorder="1" applyAlignment="1">
      <alignment horizontal="left" vertical="center"/>
    </xf>
    <xf numFmtId="0" fontId="22" fillId="8" borderId="5" xfId="0" applyFont="1" applyFill="1" applyBorder="1" applyAlignment="1">
      <alignment horizontal="left" vertical="center"/>
    </xf>
    <xf numFmtId="0" fontId="22" fillId="8" borderId="4" xfId="0" applyFont="1" applyFill="1" applyBorder="1" applyAlignment="1">
      <alignment horizontal="left" vertical="center"/>
    </xf>
    <xf numFmtId="0" fontId="10" fillId="8" borderId="14" xfId="0" applyFont="1" applyFill="1" applyBorder="1" applyAlignment="1">
      <alignment horizontal="left" vertical="center"/>
    </xf>
    <xf numFmtId="0" fontId="10" fillId="8" borderId="15" xfId="0" applyFont="1" applyFill="1" applyBorder="1" applyAlignment="1">
      <alignment horizontal="left" vertical="center"/>
    </xf>
    <xf numFmtId="0" fontId="0" fillId="0" borderId="2" xfId="0" applyBorder="1" applyAlignment="1">
      <alignment horizontal="justify" vertical="top" wrapText="1"/>
    </xf>
    <xf numFmtId="0" fontId="0" fillId="0" borderId="4" xfId="0" applyBorder="1" applyAlignment="1">
      <alignment horizontal="justify" vertical="top" wrapText="1"/>
    </xf>
    <xf numFmtId="0" fontId="0" fillId="0" borderId="2" xfId="0" applyBorder="1" applyAlignment="1">
      <alignment horizontal="justify" vertical="center" wrapText="1"/>
    </xf>
    <xf numFmtId="0" fontId="0" fillId="0" borderId="4" xfId="0" applyBorder="1" applyAlignment="1">
      <alignment horizontal="justify" vertical="center" wrapText="1"/>
    </xf>
    <xf numFmtId="0" fontId="7" fillId="4" borderId="1" xfId="0" applyFont="1" applyFill="1" applyBorder="1" applyAlignment="1">
      <alignment horizontal="center" vertical="center"/>
    </xf>
    <xf numFmtId="0" fontId="0" fillId="0" borderId="2" xfId="0" applyBorder="1" applyAlignment="1">
      <alignment horizontal="center" vertical="center"/>
    </xf>
    <xf numFmtId="0" fontId="0" fillId="0" borderId="4" xfId="0" applyBorder="1" applyAlignment="1">
      <alignment horizontal="center" vertical="center"/>
    </xf>
    <xf numFmtId="0" fontId="12" fillId="2" borderId="2" xfId="0" applyNumberFormat="1" applyFont="1" applyFill="1" applyBorder="1" applyAlignment="1" applyProtection="1">
      <alignment horizontal="center" vertical="center" wrapText="1"/>
      <protection hidden="1"/>
    </xf>
    <xf numFmtId="0" fontId="12" fillId="2" borderId="4" xfId="0" applyNumberFormat="1" applyFont="1" applyFill="1" applyBorder="1" applyAlignment="1" applyProtection="1">
      <alignment horizontal="center" vertical="center" wrapText="1"/>
      <protection hidden="1"/>
    </xf>
    <xf numFmtId="1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0" fontId="0" fillId="0" borderId="0" xfId="0" applyAlignment="1">
      <alignment horizontal="center" wrapText="1"/>
    </xf>
    <xf numFmtId="0" fontId="0" fillId="0" borderId="0" xfId="0" applyAlignment="1">
      <alignment horizontal="center"/>
    </xf>
    <xf numFmtId="14" fontId="0" fillId="0" borderId="2" xfId="0" applyNumberFormat="1" applyBorder="1" applyAlignment="1">
      <alignment horizontal="left" vertical="top" wrapText="1"/>
    </xf>
    <xf numFmtId="0" fontId="0" fillId="0" borderId="4" xfId="0" applyBorder="1" applyAlignment="1">
      <alignment horizontal="left" vertical="top" wrapText="1"/>
    </xf>
    <xf numFmtId="14" fontId="19" fillId="0" borderId="17" xfId="0" applyNumberFormat="1" applyFont="1" applyBorder="1" applyAlignment="1">
      <alignment horizontal="center" vertical="center" wrapText="1"/>
    </xf>
    <xf numFmtId="14" fontId="19" fillId="0" borderId="18" xfId="0" applyNumberFormat="1" applyFont="1" applyBorder="1" applyAlignment="1">
      <alignment horizontal="center" vertical="center" wrapText="1"/>
    </xf>
    <xf numFmtId="9" fontId="19" fillId="0" borderId="17" xfId="0" applyNumberFormat="1" applyFont="1" applyBorder="1" applyAlignment="1">
      <alignment horizontal="center" vertical="center" wrapText="1"/>
    </xf>
    <xf numFmtId="0" fontId="19" fillId="0" borderId="18" xfId="0" applyFont="1" applyBorder="1" applyAlignment="1">
      <alignment horizontal="center" vertical="center" wrapText="1"/>
    </xf>
    <xf numFmtId="14" fontId="0" fillId="0" borderId="2" xfId="0" applyNumberFormat="1" applyBorder="1" applyAlignment="1">
      <alignment horizontal="justify" vertical="center" wrapText="1"/>
    </xf>
    <xf numFmtId="0" fontId="0" fillId="0" borderId="2" xfId="0" applyBorder="1" applyAlignment="1">
      <alignment horizontal="left" vertical="top" wrapText="1"/>
    </xf>
    <xf numFmtId="0" fontId="0" fillId="0" borderId="16" xfId="0" applyBorder="1" applyAlignment="1">
      <alignment horizontal="center" wrapText="1"/>
    </xf>
    <xf numFmtId="0" fontId="0" fillId="0" borderId="2" xfId="0" applyBorder="1" applyAlignment="1">
      <alignment vertical="center" wrapText="1"/>
    </xf>
    <xf numFmtId="0" fontId="0" fillId="0" borderId="4" xfId="0" applyBorder="1" applyAlignment="1">
      <alignment vertical="center" wrapText="1"/>
    </xf>
    <xf numFmtId="0" fontId="0" fillId="0" borderId="1" xfId="0" applyBorder="1" applyAlignment="1">
      <alignment vertical="center" wrapText="1"/>
    </xf>
    <xf numFmtId="0" fontId="23" fillId="0" borderId="2" xfId="0" applyFont="1" applyBorder="1" applyAlignment="1">
      <alignment horizontal="left" vertical="top" wrapText="1"/>
    </xf>
    <xf numFmtId="0" fontId="23" fillId="0" borderId="4" xfId="0" applyFont="1" applyBorder="1" applyAlignment="1">
      <alignment horizontal="left" vertical="top" wrapText="1"/>
    </xf>
    <xf numFmtId="14" fontId="23" fillId="0" borderId="2" xfId="0" applyNumberFormat="1" applyFont="1" applyBorder="1" applyAlignment="1">
      <alignment horizontal="left" vertical="top" wrapText="1"/>
    </xf>
    <xf numFmtId="0" fontId="0" fillId="0" borderId="5" xfId="0" applyBorder="1" applyAlignment="1">
      <alignment horizontal="left" vertical="top" wrapText="1"/>
    </xf>
    <xf numFmtId="0" fontId="0" fillId="0" borderId="5" xfId="0" applyBorder="1" applyAlignment="1">
      <alignment horizontal="justify" vertical="center" wrapText="1"/>
    </xf>
    <xf numFmtId="0" fontId="0" fillId="0" borderId="45" xfId="0" applyBorder="1" applyAlignment="1">
      <alignment horizontal="left" vertical="top" wrapText="1"/>
    </xf>
    <xf numFmtId="0" fontId="0" fillId="0" borderId="45" xfId="0" applyBorder="1" applyAlignment="1">
      <alignment horizontal="justify" vertical="top" wrapText="1"/>
    </xf>
    <xf numFmtId="0" fontId="0" fillId="0" borderId="2" xfId="0" applyBorder="1" applyAlignment="1">
      <alignment horizontal="left" vertical="center" wrapText="1"/>
    </xf>
    <xf numFmtId="0" fontId="0" fillId="0" borderId="4" xfId="0" applyBorder="1" applyAlignment="1">
      <alignment horizontal="left" vertical="center"/>
    </xf>
    <xf numFmtId="0" fontId="0" fillId="5" borderId="5" xfId="0" applyFill="1" applyBorder="1" applyAlignment="1">
      <alignment horizontal="left" vertical="top" wrapText="1"/>
    </xf>
    <xf numFmtId="0" fontId="0" fillId="5" borderId="4" xfId="0" applyFill="1" applyBorder="1" applyAlignment="1">
      <alignment horizontal="left" vertical="top"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0" fillId="0" borderId="2" xfId="0" applyFont="1" applyBorder="1" applyAlignment="1">
      <alignment horizontal="left" vertical="top" wrapText="1"/>
    </xf>
    <xf numFmtId="14" fontId="19" fillId="0" borderId="2" xfId="0" applyNumberFormat="1" applyFont="1" applyBorder="1" applyAlignment="1">
      <alignment horizontal="left" vertical="top" wrapText="1"/>
    </xf>
    <xf numFmtId="0" fontId="19" fillId="0" borderId="4" xfId="0" applyFont="1" applyBorder="1" applyAlignment="1">
      <alignment horizontal="left" vertical="top" wrapText="1"/>
    </xf>
    <xf numFmtId="0" fontId="12" fillId="2" borderId="1" xfId="0" applyNumberFormat="1" applyFont="1" applyFill="1" applyBorder="1" applyAlignment="1" applyProtection="1">
      <alignment horizontal="center" vertical="center" wrapText="1"/>
      <protection hidden="1"/>
    </xf>
    <xf numFmtId="0" fontId="0" fillId="0" borderId="0" xfId="0" applyAlignment="1">
      <alignment horizontal="center" vertical="center" wrapText="1"/>
    </xf>
    <xf numFmtId="0" fontId="0" fillId="5" borderId="2" xfId="0" applyFill="1" applyBorder="1" applyAlignment="1">
      <alignment horizontal="center" wrapText="1"/>
    </xf>
    <xf numFmtId="0" fontId="0" fillId="5" borderId="4" xfId="0" applyFill="1" applyBorder="1" applyAlignment="1">
      <alignment horizontal="center" wrapText="1"/>
    </xf>
    <xf numFmtId="16" fontId="0" fillId="0" borderId="2" xfId="0" applyNumberFormat="1" applyBorder="1" applyAlignment="1">
      <alignment horizontal="left" vertical="top" wrapText="1"/>
    </xf>
    <xf numFmtId="0" fontId="0" fillId="5" borderId="2" xfId="0" applyFill="1" applyBorder="1" applyAlignment="1">
      <alignment horizontal="justify" vertical="center" wrapText="1"/>
    </xf>
    <xf numFmtId="0" fontId="0" fillId="5" borderId="4" xfId="0" applyFill="1" applyBorder="1" applyAlignment="1">
      <alignment horizontal="justify" vertical="center" wrapText="1"/>
    </xf>
    <xf numFmtId="0" fontId="19" fillId="0" borderId="2" xfId="0" applyFont="1" applyBorder="1" applyAlignment="1">
      <alignment horizontal="justify" vertical="top" wrapText="1"/>
    </xf>
    <xf numFmtId="0" fontId="19" fillId="0" borderId="4" xfId="0" applyFont="1" applyBorder="1" applyAlignment="1">
      <alignment horizontal="justify" vertical="top" wrapText="1"/>
    </xf>
    <xf numFmtId="0" fontId="19" fillId="0" borderId="2" xfId="0" applyFont="1" applyBorder="1" applyAlignment="1">
      <alignment horizontal="left" vertical="top" wrapText="1"/>
    </xf>
    <xf numFmtId="0" fontId="14" fillId="0" borderId="2" xfId="0" applyFont="1" applyBorder="1" applyAlignment="1">
      <alignment horizontal="justify" vertical="top" wrapText="1"/>
    </xf>
    <xf numFmtId="0" fontId="25" fillId="0" borderId="4" xfId="0" applyFont="1" applyBorder="1" applyAlignment="1">
      <alignment horizontal="justify" vertical="top" wrapText="1"/>
    </xf>
    <xf numFmtId="0" fontId="28" fillId="0" borderId="2" xfId="0" applyFont="1" applyBorder="1" applyAlignment="1">
      <alignment horizontal="center" vertical="top" wrapText="1"/>
    </xf>
    <xf numFmtId="0" fontId="28" fillId="0" borderId="4" xfId="0" applyFont="1" applyBorder="1" applyAlignment="1">
      <alignment horizontal="center" vertical="top" wrapText="1"/>
    </xf>
    <xf numFmtId="0" fontId="24" fillId="0" borderId="4" xfId="0" applyFont="1" applyBorder="1" applyAlignment="1">
      <alignment horizontal="justify" vertical="top" wrapText="1"/>
    </xf>
    <xf numFmtId="14" fontId="0" fillId="0" borderId="16" xfId="0" applyNumberFormat="1" applyBorder="1" applyAlignment="1">
      <alignment horizontal="center" vertical="center"/>
    </xf>
    <xf numFmtId="14" fontId="0" fillId="0" borderId="0" xfId="0" applyNumberFormat="1" applyBorder="1" applyAlignment="1">
      <alignment horizontal="center" vertical="center"/>
    </xf>
    <xf numFmtId="0" fontId="35" fillId="0" borderId="2" xfId="0" applyFont="1" applyBorder="1" applyAlignment="1">
      <alignment horizontal="justify" vertical="center" wrapText="1"/>
    </xf>
    <xf numFmtId="0" fontId="35" fillId="0" borderId="4" xfId="0" applyFont="1" applyBorder="1" applyAlignment="1">
      <alignment horizontal="justify" vertical="center" wrapText="1"/>
    </xf>
    <xf numFmtId="0" fontId="19" fillId="0" borderId="2" xfId="0" applyFont="1" applyBorder="1" applyAlignment="1">
      <alignment horizontal="justify" vertical="center" wrapText="1"/>
    </xf>
    <xf numFmtId="0" fontId="19" fillId="0" borderId="4" xfId="0" applyFont="1" applyBorder="1" applyAlignment="1">
      <alignment horizontal="justify" vertical="center" wrapText="1"/>
    </xf>
    <xf numFmtId="0" fontId="0" fillId="0" borderId="2" xfId="0" applyFill="1" applyBorder="1" applyAlignment="1">
      <alignment horizontal="left" vertical="top" wrapText="1"/>
    </xf>
    <xf numFmtId="0" fontId="0" fillId="0" borderId="4" xfId="0" applyFill="1" applyBorder="1" applyAlignment="1">
      <alignment horizontal="left" vertical="top" wrapText="1"/>
    </xf>
    <xf numFmtId="0" fontId="25" fillId="0" borderId="2" xfId="0" applyFont="1" applyBorder="1" applyAlignment="1">
      <alignment horizontal="left" vertical="center" wrapText="1"/>
    </xf>
    <xf numFmtId="0" fontId="24" fillId="0" borderId="4" xfId="0" applyFont="1" applyBorder="1" applyAlignment="1">
      <alignment horizontal="left" vertical="center"/>
    </xf>
    <xf numFmtId="0" fontId="7" fillId="4" borderId="2" xfId="0" applyFont="1" applyFill="1" applyBorder="1" applyAlignment="1">
      <alignment horizontal="center" vertical="center"/>
    </xf>
    <xf numFmtId="0" fontId="7" fillId="4" borderId="4" xfId="0" applyFont="1" applyFill="1" applyBorder="1" applyAlignment="1">
      <alignment horizontal="center" vertical="center"/>
    </xf>
    <xf numFmtId="0" fontId="25" fillId="0" borderId="2" xfId="0" applyFont="1" applyBorder="1" applyAlignment="1">
      <alignment horizontal="justify" vertical="center" wrapText="1"/>
    </xf>
    <xf numFmtId="0" fontId="24" fillId="0" borderId="4" xfId="0" applyFont="1" applyBorder="1" applyAlignment="1">
      <alignment horizontal="justify" vertical="center"/>
    </xf>
    <xf numFmtId="0" fontId="4" fillId="5" borderId="2" xfId="0" applyFont="1" applyFill="1" applyBorder="1" applyAlignment="1">
      <alignment horizontal="justify" vertical="center" wrapText="1"/>
    </xf>
    <xf numFmtId="0" fontId="4" fillId="5" borderId="4" xfId="0" applyFont="1" applyFill="1" applyBorder="1" applyAlignment="1">
      <alignment horizontal="justify" vertical="center" wrapText="1"/>
    </xf>
    <xf numFmtId="0" fontId="25" fillId="0" borderId="2" xfId="0" applyFont="1" applyBorder="1" applyAlignment="1">
      <alignment horizontal="justify" vertical="top" wrapText="1"/>
    </xf>
    <xf numFmtId="0" fontId="25" fillId="0" borderId="2" xfId="0" applyFont="1" applyBorder="1" applyAlignment="1">
      <alignment horizontal="left" vertical="top" wrapText="1"/>
    </xf>
    <xf numFmtId="0" fontId="25" fillId="0" borderId="4" xfId="0" applyFont="1" applyBorder="1" applyAlignment="1">
      <alignment horizontal="left" vertical="top" wrapText="1"/>
    </xf>
    <xf numFmtId="0" fontId="0" fillId="0" borderId="5" xfId="0" applyBorder="1" applyAlignment="1">
      <alignment horizontal="left" vertical="top"/>
    </xf>
    <xf numFmtId="0" fontId="0" fillId="0" borderId="4" xfId="0" applyBorder="1" applyAlignment="1">
      <alignment horizontal="left" vertical="top"/>
    </xf>
    <xf numFmtId="14" fontId="0" fillId="0" borderId="2" xfId="0" applyNumberFormat="1" applyBorder="1" applyAlignment="1">
      <alignment horizontal="center" vertical="center"/>
    </xf>
    <xf numFmtId="0" fontId="12" fillId="2" borderId="5" xfId="0" applyNumberFormat="1" applyFont="1" applyFill="1" applyBorder="1" applyAlignment="1" applyProtection="1">
      <alignment horizontal="center" vertical="center" wrapText="1"/>
      <protection hidden="1"/>
    </xf>
    <xf numFmtId="0" fontId="0" fillId="0" borderId="19" xfId="0" applyBorder="1" applyAlignment="1">
      <alignment horizontal="center"/>
    </xf>
    <xf numFmtId="0" fontId="0" fillId="0" borderId="22" xfId="0" applyBorder="1" applyAlignment="1">
      <alignment horizontal="center"/>
    </xf>
    <xf numFmtId="0" fontId="0" fillId="0" borderId="20" xfId="0" applyBorder="1" applyAlignment="1">
      <alignment horizontal="center"/>
    </xf>
    <xf numFmtId="0" fontId="0" fillId="0" borderId="23" xfId="0" applyBorder="1" applyAlignment="1">
      <alignment horizontal="center"/>
    </xf>
    <xf numFmtId="0" fontId="0" fillId="0" borderId="0" xfId="0" applyBorder="1" applyAlignment="1">
      <alignment horizontal="center"/>
    </xf>
    <xf numFmtId="0" fontId="0" fillId="0" borderId="10" xfId="0" applyBorder="1" applyAlignment="1">
      <alignment horizontal="center"/>
    </xf>
    <xf numFmtId="14" fontId="0" fillId="0" borderId="3" xfId="0" applyNumberFormat="1" applyBorder="1" applyAlignment="1">
      <alignment horizontal="center" vertical="center"/>
    </xf>
    <xf numFmtId="0" fontId="0" fillId="0" borderId="15" xfId="0" applyBorder="1" applyAlignment="1">
      <alignment horizontal="center" vertical="center"/>
    </xf>
    <xf numFmtId="0" fontId="25" fillId="0" borderId="5" xfId="0" applyFont="1" applyBorder="1" applyAlignment="1">
      <alignment horizontal="left" vertical="top"/>
    </xf>
    <xf numFmtId="0" fontId="25" fillId="0" borderId="4" xfId="0" applyFont="1" applyBorder="1" applyAlignment="1">
      <alignment horizontal="left" vertical="top"/>
    </xf>
    <xf numFmtId="0" fontId="17" fillId="0" borderId="2" xfId="0" applyFont="1" applyBorder="1" applyAlignment="1">
      <alignment horizontal="left" vertical="top" wrapText="1"/>
    </xf>
    <xf numFmtId="0" fontId="0" fillId="0" borderId="1" xfId="0" applyBorder="1" applyAlignment="1">
      <alignment horizontal="center" vertical="center"/>
    </xf>
    <xf numFmtId="0" fontId="0" fillId="0" borderId="4" xfId="0" applyBorder="1" applyAlignment="1">
      <alignment horizontal="left" vertical="center" wrapText="1"/>
    </xf>
    <xf numFmtId="0" fontId="0" fillId="0" borderId="2" xfId="0" applyNumberFormat="1" applyBorder="1" applyAlignment="1">
      <alignment horizontal="left" vertical="top" wrapText="1"/>
    </xf>
    <xf numFmtId="0" fontId="0" fillId="0" borderId="4" xfId="0" applyNumberFormat="1" applyBorder="1" applyAlignment="1">
      <alignment horizontal="left" vertical="top" wrapText="1"/>
    </xf>
    <xf numFmtId="0" fontId="0" fillId="0" borderId="5" xfId="0" applyBorder="1" applyAlignment="1">
      <alignment horizontal="left" vertical="center" wrapText="1"/>
    </xf>
    <xf numFmtId="14" fontId="0" fillId="0" borderId="2" xfId="0" applyNumberFormat="1" applyBorder="1" applyAlignment="1">
      <alignment horizontal="justify" vertical="top" wrapText="1"/>
    </xf>
    <xf numFmtId="0" fontId="0" fillId="0" borderId="2" xfId="0" applyBorder="1" applyAlignment="1">
      <alignment horizontal="justify" vertical="center"/>
    </xf>
    <xf numFmtId="0" fontId="0" fillId="0" borderId="4" xfId="0" applyBorder="1" applyAlignment="1">
      <alignment horizontal="justify" vertical="center"/>
    </xf>
    <xf numFmtId="0" fontId="0" fillId="0" borderId="2"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3" borderId="0" xfId="0" applyFill="1" applyAlignment="1">
      <alignment horizontal="center"/>
    </xf>
    <xf numFmtId="0" fontId="0" fillId="3" borderId="22" xfId="0" applyFill="1" applyBorder="1" applyAlignment="1">
      <alignment horizontal="center"/>
    </xf>
    <xf numFmtId="0" fontId="0" fillId="0" borderId="39" xfId="0" applyBorder="1" applyAlignment="1">
      <alignment horizontal="center" wrapText="1"/>
    </xf>
    <xf numFmtId="0" fontId="0" fillId="7" borderId="35" xfId="0" applyFill="1" applyBorder="1" applyAlignment="1">
      <alignment horizontal="center" wrapText="1"/>
    </xf>
    <xf numFmtId="0" fontId="0" fillId="7" borderId="36" xfId="0" applyFill="1" applyBorder="1" applyAlignment="1">
      <alignment horizontal="center" wrapText="1"/>
    </xf>
    <xf numFmtId="0" fontId="0" fillId="7" borderId="37" xfId="0" applyFill="1" applyBorder="1" applyAlignment="1">
      <alignment horizontal="center" wrapText="1"/>
    </xf>
    <xf numFmtId="0" fontId="0" fillId="0" borderId="38" xfId="0" applyBorder="1" applyAlignment="1">
      <alignment horizontal="left" vertical="center" wrapText="1"/>
    </xf>
    <xf numFmtId="0" fontId="0" fillId="0" borderId="39" xfId="0" applyBorder="1" applyAlignment="1">
      <alignment horizontal="left" vertical="center"/>
    </xf>
    <xf numFmtId="0" fontId="0" fillId="0" borderId="40" xfId="0" applyBorder="1" applyAlignment="1">
      <alignment horizontal="left" vertical="center"/>
    </xf>
    <xf numFmtId="0" fontId="0" fillId="0" borderId="38" xfId="0" applyBorder="1" applyAlignment="1">
      <alignment horizontal="center" vertical="top" wrapText="1"/>
    </xf>
    <xf numFmtId="0" fontId="0" fillId="0" borderId="39" xfId="0" applyBorder="1" applyAlignment="1">
      <alignment horizontal="center" vertical="top" wrapText="1"/>
    </xf>
    <xf numFmtId="0" fontId="0" fillId="0" borderId="40" xfId="0" applyBorder="1" applyAlignment="1">
      <alignment horizontal="center" vertical="top" wrapText="1"/>
    </xf>
    <xf numFmtId="0" fontId="0" fillId="3" borderId="0" xfId="0" applyFill="1" applyAlignment="1">
      <alignment horizontal="center" wrapText="1"/>
    </xf>
    <xf numFmtId="0" fontId="0" fillId="7" borderId="19" xfId="0" applyFill="1" applyBorder="1" applyAlignment="1">
      <alignment horizontal="center" wrapText="1"/>
    </xf>
    <xf numFmtId="0" fontId="0" fillId="7" borderId="22" xfId="0" applyFill="1" applyBorder="1" applyAlignment="1">
      <alignment horizontal="center" wrapText="1"/>
    </xf>
    <xf numFmtId="0" fontId="0" fillId="7" borderId="20" xfId="0" applyFill="1" applyBorder="1" applyAlignment="1">
      <alignment horizontal="center" wrapText="1"/>
    </xf>
    <xf numFmtId="0" fontId="0" fillId="7" borderId="23" xfId="0" applyFill="1" applyBorder="1" applyAlignment="1">
      <alignment horizontal="center" wrapText="1"/>
    </xf>
    <xf numFmtId="0" fontId="0" fillId="7" borderId="0" xfId="0" applyFill="1" applyBorder="1" applyAlignment="1">
      <alignment horizontal="center" wrapText="1"/>
    </xf>
    <xf numFmtId="0" fontId="0" fillId="7" borderId="10" xfId="0" applyFill="1" applyBorder="1" applyAlignment="1">
      <alignment horizontal="center" wrapText="1"/>
    </xf>
    <xf numFmtId="0" fontId="0" fillId="7" borderId="25" xfId="0" applyFill="1" applyBorder="1" applyAlignment="1">
      <alignment horizontal="center" wrapText="1"/>
    </xf>
    <xf numFmtId="0" fontId="0" fillId="7" borderId="26" xfId="0" applyFill="1" applyBorder="1" applyAlignment="1">
      <alignment horizontal="center" wrapText="1"/>
    </xf>
    <xf numFmtId="0" fontId="0" fillId="7" borderId="27" xfId="0" applyFill="1" applyBorder="1" applyAlignment="1">
      <alignment horizontal="center" wrapText="1"/>
    </xf>
    <xf numFmtId="0" fontId="0" fillId="3" borderId="23" xfId="0" applyFill="1" applyBorder="1" applyAlignment="1">
      <alignment horizontal="center" wrapText="1"/>
    </xf>
    <xf numFmtId="0" fontId="0" fillId="3" borderId="10" xfId="0" applyFill="1" applyBorder="1" applyAlignment="1">
      <alignment horizontal="center" wrapText="1"/>
    </xf>
    <xf numFmtId="0" fontId="0" fillId="7" borderId="38" xfId="0" applyFill="1" applyBorder="1" applyAlignment="1">
      <alignment horizontal="center" wrapText="1"/>
    </xf>
    <xf numFmtId="0" fontId="0" fillId="0" borderId="39" xfId="0" applyBorder="1"/>
    <xf numFmtId="0" fontId="0" fillId="0" borderId="40" xfId="0" applyBorder="1"/>
    <xf numFmtId="0" fontId="0" fillId="0" borderId="2" xfId="0" applyBorder="1" applyAlignment="1">
      <alignment wrapText="1"/>
    </xf>
    <xf numFmtId="0" fontId="0" fillId="0" borderId="5" xfId="0" applyBorder="1" applyAlignment="1">
      <alignment wrapText="1"/>
    </xf>
    <xf numFmtId="0" fontId="15" fillId="5" borderId="2" xfId="0" applyFont="1" applyFill="1" applyBorder="1" applyAlignment="1">
      <alignment vertical="top" wrapText="1"/>
    </xf>
    <xf numFmtId="0" fontId="15" fillId="5" borderId="4" xfId="0" applyFont="1" applyFill="1" applyBorder="1" applyAlignment="1">
      <alignment vertical="top" wrapText="1"/>
    </xf>
    <xf numFmtId="0" fontId="0" fillId="0" borderId="2" xfId="0" applyBorder="1" applyAlignment="1">
      <alignment vertical="top" wrapText="1"/>
    </xf>
    <xf numFmtId="0" fontId="0" fillId="0" borderId="4" xfId="0" applyBorder="1" applyAlignment="1">
      <alignment vertical="top" wrapText="1"/>
    </xf>
    <xf numFmtId="0" fontId="0" fillId="9" borderId="23" xfId="0" applyFill="1" applyBorder="1" applyAlignment="1">
      <alignment horizontal="center"/>
    </xf>
    <xf numFmtId="0" fontId="0" fillId="9" borderId="0" xfId="0" applyFill="1" applyBorder="1" applyAlignment="1">
      <alignment horizontal="center"/>
    </xf>
    <xf numFmtId="0" fontId="0" fillId="9" borderId="29" xfId="0" applyFill="1" applyBorder="1" applyAlignment="1">
      <alignment horizontal="center"/>
    </xf>
    <xf numFmtId="0" fontId="0" fillId="9" borderId="14" xfId="0" applyFill="1" applyBorder="1" applyAlignment="1">
      <alignment horizontal="center"/>
    </xf>
    <xf numFmtId="0" fontId="0" fillId="3" borderId="19" xfId="0" applyFill="1" applyBorder="1" applyAlignment="1">
      <alignment horizontal="center"/>
    </xf>
    <xf numFmtId="0" fontId="0" fillId="3" borderId="20" xfId="0" applyFill="1" applyBorder="1" applyAlignment="1">
      <alignment horizontal="center"/>
    </xf>
    <xf numFmtId="0" fontId="0" fillId="3" borderId="10" xfId="0" applyFill="1" applyBorder="1" applyAlignment="1">
      <alignment horizontal="center"/>
    </xf>
    <xf numFmtId="0" fontId="0" fillId="3" borderId="27" xfId="0" applyFill="1" applyBorder="1" applyAlignment="1">
      <alignment horizontal="center"/>
    </xf>
    <xf numFmtId="9" fontId="0" fillId="0" borderId="7" xfId="0" applyNumberFormat="1" applyBorder="1" applyAlignment="1">
      <alignment horizontal="center" vertical="center"/>
    </xf>
    <xf numFmtId="9" fontId="0" fillId="0" borderId="46" xfId="0" applyNumberFormat="1" applyBorder="1" applyAlignment="1">
      <alignment horizontal="center" vertical="center"/>
    </xf>
    <xf numFmtId="0" fontId="0" fillId="0" borderId="2" xfId="0" applyBorder="1" applyAlignment="1">
      <alignment horizontal="center"/>
    </xf>
    <xf numFmtId="0" fontId="0" fillId="0" borderId="4" xfId="0" applyBorder="1" applyAlignment="1">
      <alignment horizontal="center"/>
    </xf>
    <xf numFmtId="0" fontId="0" fillId="9" borderId="0" xfId="0" applyFill="1" applyAlignment="1">
      <alignment horizontal="center"/>
    </xf>
    <xf numFmtId="0" fontId="0" fillId="0" borderId="2" xfId="0" applyBorder="1" applyAlignment="1">
      <alignment horizontal="center" vertical="top" wrapText="1"/>
    </xf>
    <xf numFmtId="0" fontId="0" fillId="0" borderId="4" xfId="0" applyBorder="1" applyAlignment="1">
      <alignment horizontal="center" vertical="top" wrapText="1"/>
    </xf>
    <xf numFmtId="0" fontId="0" fillId="9" borderId="10" xfId="0" applyFill="1" applyBorder="1" applyAlignment="1">
      <alignment horizontal="center"/>
    </xf>
    <xf numFmtId="0" fontId="0" fillId="9" borderId="32" xfId="0" applyFill="1" applyBorder="1" applyAlignment="1">
      <alignment horizontal="center"/>
    </xf>
    <xf numFmtId="0" fontId="12" fillId="2" borderId="33" xfId="0" applyNumberFormat="1" applyFont="1" applyFill="1" applyBorder="1" applyAlignment="1" applyProtection="1">
      <alignment horizontal="center" vertical="center" wrapText="1"/>
      <protection hidden="1"/>
    </xf>
    <xf numFmtId="0" fontId="0" fillId="0" borderId="33" xfId="0" applyBorder="1" applyAlignment="1">
      <alignment horizontal="center" vertical="center" wrapText="1"/>
    </xf>
    <xf numFmtId="0" fontId="0" fillId="0" borderId="30" xfId="0" applyBorder="1" applyAlignment="1">
      <alignment horizontal="center"/>
    </xf>
    <xf numFmtId="0" fontId="0" fillId="0" borderId="31" xfId="0" applyBorder="1" applyAlignment="1">
      <alignment horizontal="center"/>
    </xf>
    <xf numFmtId="0" fontId="0" fillId="0" borderId="34" xfId="0" applyBorder="1" applyAlignment="1">
      <alignment horizontal="center"/>
    </xf>
    <xf numFmtId="0" fontId="0" fillId="0" borderId="33" xfId="0" applyBorder="1" applyAlignment="1">
      <alignment horizontal="left" vertical="top" wrapText="1"/>
    </xf>
    <xf numFmtId="0" fontId="0" fillId="0" borderId="19" xfId="0" applyBorder="1" applyAlignment="1">
      <alignment horizontal="center" wrapText="1"/>
    </xf>
    <xf numFmtId="0" fontId="0" fillId="0" borderId="22" xfId="0" applyBorder="1" applyAlignment="1">
      <alignment horizontal="center" wrapText="1"/>
    </xf>
    <xf numFmtId="0" fontId="0" fillId="0" borderId="20" xfId="0" applyBorder="1" applyAlignment="1">
      <alignment horizontal="center" wrapText="1"/>
    </xf>
    <xf numFmtId="0" fontId="0" fillId="0" borderId="23" xfId="0" applyBorder="1" applyAlignment="1">
      <alignment horizontal="center" wrapText="1"/>
    </xf>
    <xf numFmtId="0" fontId="0" fillId="0" borderId="0" xfId="0" applyBorder="1" applyAlignment="1">
      <alignment horizontal="center" wrapText="1"/>
    </xf>
    <xf numFmtId="0" fontId="0" fillId="0" borderId="10" xfId="0" applyBorder="1" applyAlignment="1">
      <alignment horizontal="center" wrapText="1"/>
    </xf>
    <xf numFmtId="0" fontId="10" fillId="7" borderId="1" xfId="0" applyFont="1" applyFill="1" applyBorder="1" applyAlignment="1">
      <alignment horizontal="center" wrapText="1"/>
    </xf>
    <xf numFmtId="0" fontId="10" fillId="7" borderId="21" xfId="0" applyFont="1" applyFill="1" applyBorder="1" applyAlignment="1">
      <alignment horizontal="center" wrapText="1"/>
    </xf>
    <xf numFmtId="0" fontId="0" fillId="0" borderId="5" xfId="0" applyFill="1" applyBorder="1" applyAlignment="1">
      <alignment horizontal="left" vertical="top" wrapText="1"/>
    </xf>
    <xf numFmtId="0" fontId="0" fillId="0" borderId="33" xfId="0" applyFill="1" applyBorder="1" applyAlignment="1">
      <alignment horizontal="left" vertical="top" wrapText="1"/>
    </xf>
    <xf numFmtId="14" fontId="0" fillId="0" borderId="2" xfId="0" applyNumberFormat="1" applyFill="1" applyBorder="1" applyAlignment="1">
      <alignment horizontal="left" vertical="top" wrapText="1"/>
    </xf>
    <xf numFmtId="0" fontId="0" fillId="0" borderId="2"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33" xfId="0" applyFont="1" applyFill="1" applyBorder="1" applyAlignment="1">
      <alignment horizontal="left" vertical="top" wrapText="1"/>
    </xf>
    <xf numFmtId="0" fontId="0" fillId="3" borderId="26" xfId="0" applyFill="1" applyBorder="1" applyAlignment="1">
      <alignment horizontal="center" wrapText="1"/>
    </xf>
    <xf numFmtId="0" fontId="0" fillId="3" borderId="24" xfId="0" applyFill="1" applyBorder="1" applyAlignment="1">
      <alignment horizontal="center" wrapText="1"/>
    </xf>
    <xf numFmtId="0" fontId="0" fillId="0" borderId="25" xfId="0" applyBorder="1" applyAlignment="1">
      <alignment horizontal="center" wrapText="1"/>
    </xf>
    <xf numFmtId="0" fontId="0" fillId="0" borderId="26" xfId="0" applyBorder="1" applyAlignment="1">
      <alignment horizontal="center" wrapText="1"/>
    </xf>
    <xf numFmtId="0" fontId="0" fillId="0" borderId="27" xfId="0" applyBorder="1" applyAlignment="1">
      <alignment horizontal="center" wrapText="1"/>
    </xf>
    <xf numFmtId="0" fontId="0" fillId="0" borderId="14" xfId="0" applyBorder="1" applyAlignment="1">
      <alignment horizontal="center"/>
    </xf>
    <xf numFmtId="0" fontId="0" fillId="3" borderId="26" xfId="0" applyFill="1" applyBorder="1" applyAlignment="1">
      <alignment horizontal="center"/>
    </xf>
    <xf numFmtId="0" fontId="10" fillId="7" borderId="2" xfId="0" applyFont="1" applyFill="1" applyBorder="1" applyAlignment="1">
      <alignment horizontal="center"/>
    </xf>
    <xf numFmtId="0" fontId="10" fillId="7" borderId="5" xfId="0" applyFont="1" applyFill="1" applyBorder="1" applyAlignment="1">
      <alignment horizontal="center"/>
    </xf>
    <xf numFmtId="0" fontId="0" fillId="0" borderId="5" xfId="0" applyBorder="1"/>
    <xf numFmtId="0" fontId="0" fillId="0" borderId="33" xfId="0" applyBorder="1"/>
    <xf numFmtId="0" fontId="12" fillId="2" borderId="8" xfId="0" applyNumberFormat="1" applyFont="1" applyFill="1" applyBorder="1" applyAlignment="1" applyProtection="1">
      <alignment horizontal="center" vertical="center" wrapText="1"/>
      <protection hidden="1"/>
    </xf>
    <xf numFmtId="0" fontId="12" fillId="2" borderId="47" xfId="0" applyNumberFormat="1" applyFont="1" applyFill="1" applyBorder="1" applyAlignment="1" applyProtection="1">
      <alignment horizontal="center" vertical="center" wrapText="1"/>
      <protection hidden="1"/>
    </xf>
    <xf numFmtId="0" fontId="0" fillId="0" borderId="1" xfId="0" applyBorder="1" applyAlignment="1">
      <alignment horizontal="left" vertical="center" wrapText="1"/>
    </xf>
  </cellXfs>
  <cellStyles count="4">
    <cellStyle name="Hipervínculo" xfId="1" builtinId="8"/>
    <cellStyle name="Normal" xfId="0" builtinId="0"/>
    <cellStyle name="Normal 3" xfId="2"/>
    <cellStyle name="Porcentual" xfId="3" builtin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8.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64.xml.rels><?xml version="1.0" encoding="UTF-8" standalone="yes"?>
<Relationships xmlns="http://schemas.openxmlformats.org/package/2006/relationships"><Relationship Id="rId1" Type="http://schemas.openxmlformats.org/officeDocument/2006/relationships/chartUserShapes" Target="../drawings/drawing38.xml"/></Relationships>
</file>

<file path=xl/charts/chart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 las Metas de los Planes de Acción </a:t>
            </a:r>
          </a:p>
        </c:rich>
      </c:tx>
      <c:layout/>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5.8215626449547933E-2"/>
          <c:y val="0.14195671193274753"/>
          <c:w val="0.92871448697891912"/>
          <c:h val="0.6980653505268366"/>
        </c:manualLayout>
      </c:layout>
      <c:barChart>
        <c:barDir val="col"/>
        <c:grouping val="clustered"/>
        <c:ser>
          <c:idx val="0"/>
          <c:order val="0"/>
          <c:tx>
            <c:strRef>
              <c:f>'PPI-01'!$E$13</c:f>
              <c:strCache>
                <c:ptCount val="1"/>
                <c:pt idx="0">
                  <c:v>META</c:v>
                </c:pt>
              </c:strCache>
            </c:strRef>
          </c:tx>
          <c:spPr>
            <a:ln w="25400">
              <a:solidFill>
                <a:srgbClr val="FCF305"/>
              </a:solidFill>
              <a:prstDash val="solid"/>
            </a:ln>
          </c:spPr>
          <c:dLbls>
            <c:spPr>
              <a:noFill/>
              <a:ln w="25400">
                <a:noFill/>
              </a:ln>
            </c:spPr>
            <c:txPr>
              <a:bodyPr/>
              <a:lstStyle/>
              <a:p>
                <a:pPr>
                  <a:defRPr sz="1000" b="0"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'PPI-01'!$D$14:$D$15</c:f>
              <c:numCache>
                <c:formatCode>d/mm/yyyy</c:formatCode>
                <c:ptCount val="2"/>
                <c:pt idx="0">
                  <c:v>45746</c:v>
                </c:pt>
                <c:pt idx="1">
                  <c:v>45838</c:v>
                </c:pt>
              </c:numCache>
            </c:numRef>
          </c:cat>
          <c:val>
            <c:numRef>
              <c:f>'PPI-01'!$E$14:$E$16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8CD3-4FC9-AE4B-8AE7E4582904}"/>
            </c:ext>
          </c:extLst>
        </c:ser>
        <c:ser>
          <c:idx val="1"/>
          <c:order val="1"/>
          <c:tx>
            <c:strRef>
              <c:f>'PPI-01'!$F$13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dLbl>
              <c:idx val="0"/>
              <c:layout/>
              <c:spPr/>
              <c:txPr>
                <a:bodyPr/>
                <a:lstStyle/>
                <a:p>
                  <a:pPr>
                    <a:defRPr sz="1000" b="0" i="0" u="none" strike="noStrike" baseline="0">
                      <a:solidFill>
                        <a:srgbClr val="000000"/>
                      </a:solidFill>
                      <a:latin typeface="Calibri"/>
                      <a:ea typeface="Calibri"/>
                      <a:cs typeface="Calibri"/>
                    </a:defRPr>
                  </a:pPr>
                  <a:endParaRPr lang="es-ES"/>
                </a:p>
              </c:txPr>
              <c:showVal val="1"/>
              <c:extLst xmlns:c16r2="http://schemas.microsoft.com/office/drawing/2015/06/chart">
                <c:ext xmlns:c16="http://schemas.microsoft.com/office/drawing/2014/chart" uri="{C3380CC4-5D6E-409C-BE32-E72D297353CC}">
                  <c16:uniqueId val="{00000001-8CD3-4FC9-AE4B-8AE7E4582904}"/>
                </c:ext>
                <c:ext xmlns:c15="http://schemas.microsoft.com/office/drawing/2012/chart" uri="{CE6537A1-D6FC-4f65-9D91-7224C49458BB}"/>
              </c:extLst>
            </c:dLbl>
            <c:dLbl>
              <c:idx val="1"/>
              <c:layout/>
              <c:spPr/>
              <c:txPr>
                <a:bodyPr/>
                <a:lstStyle/>
                <a:p>
                  <a:pPr>
                    <a:defRPr sz="1000" b="0" i="0" u="none" strike="noStrike" baseline="0">
                      <a:solidFill>
                        <a:srgbClr val="000000"/>
                      </a:solidFill>
                      <a:latin typeface="Calibri"/>
                      <a:ea typeface="Calibri"/>
                      <a:cs typeface="Calibri"/>
                    </a:defRPr>
                  </a:pPr>
                  <a:endParaRPr lang="es-ES"/>
                </a:p>
              </c:txPr>
              <c:showVal val="1"/>
              <c:extLst xmlns:c16r2="http://schemas.microsoft.com/office/drawing/2015/06/chart">
                <c:ext xmlns:c16="http://schemas.microsoft.com/office/drawing/2014/chart" uri="{C3380CC4-5D6E-409C-BE32-E72D297353CC}">
                  <c16:uniqueId val="{00000002-8CD3-4FC9-AE4B-8AE7E4582904}"/>
                </c:ext>
                <c:ext xmlns:c15="http://schemas.microsoft.com/office/drawing/2012/chart" uri="{CE6537A1-D6FC-4f65-9D91-7224C49458BB}"/>
              </c:extLst>
            </c:dLbl>
            <c:delete val="1"/>
            <c:extLst xmlns:c16r2="http://schemas.microsoft.com/office/drawing/2015/06/chart">
              <c:ext xmlns:c15="http://schemas.microsoft.com/office/drawing/2012/chart" uri="{CE6537A1-D6FC-4f65-9D91-7224C49458BB}">
                <c15:showLeaderLines val="0"/>
              </c:ext>
            </c:extLst>
          </c:dLbls>
          <c:cat>
            <c:numRef>
              <c:f>'PPI-01'!$D$14:$D$15</c:f>
              <c:numCache>
                <c:formatCode>d/mm/yyyy</c:formatCode>
                <c:ptCount val="2"/>
                <c:pt idx="0">
                  <c:v>45746</c:v>
                </c:pt>
                <c:pt idx="1">
                  <c:v>45838</c:v>
                </c:pt>
              </c:numCache>
            </c:numRef>
          </c:cat>
          <c:val>
            <c:numRef>
              <c:f>'PPI-01'!$F$14:$F$16</c:f>
              <c:numCache>
                <c:formatCode>0%</c:formatCode>
                <c:ptCount val="3"/>
                <c:pt idx="0">
                  <c:v>0.96</c:v>
                </c:pt>
                <c:pt idx="1">
                  <c:v>1</c:v>
                </c:pt>
                <c:pt idx="2">
                  <c:v>1</c:v>
                </c:pt>
              </c:numCache>
            </c:numRef>
          </c:val>
          <c:extLst xmlns:c16r2="http://schemas.microsoft.com/office/drawing/2015/06/chart">
            <c:ext xmlns:c16="http://schemas.microsoft.com/office/drawing/2014/chart" uri="{C3380CC4-5D6E-409C-BE32-E72D297353CC}">
              <c16:uniqueId val="{00000003-8CD3-4FC9-AE4B-8AE7E4582904}"/>
            </c:ext>
          </c:extLst>
        </c:ser>
        <c:gapWidth val="75"/>
        <c:axId val="150264448"/>
        <c:axId val="149905792"/>
      </c:barChart>
      <c:dateAx>
        <c:axId val="150264448"/>
        <c:scaling>
          <c:orientation val="minMax"/>
        </c:scaling>
        <c:axPos val="b"/>
        <c:numFmt formatCode="d/mm/yyyy" sourceLinked="0"/>
        <c:majorTickMark val="none"/>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49905792"/>
        <c:crosses val="autoZero"/>
        <c:auto val="1"/>
        <c:lblOffset val="100"/>
        <c:baseTimeUnit val="months"/>
      </c:dateAx>
      <c:valAx>
        <c:axId val="149905792"/>
        <c:scaling>
          <c:orientation val="minMax"/>
        </c:scaling>
        <c:axPos val="l"/>
        <c:majorGridlines>
          <c:spPr>
            <a:ln w="3175">
              <a:solidFill>
                <a:srgbClr val="99CCFF"/>
              </a:solidFill>
              <a:prstDash val="solid"/>
            </a:ln>
          </c:spPr>
        </c:majorGridlines>
        <c:numFmt formatCode="0%" sourceLinked="1"/>
        <c:majorTickMark val="none"/>
        <c:tickLblPos val="nextTo"/>
        <c:spPr>
          <a:ln w="9525">
            <a:noFill/>
          </a:ln>
        </c:spPr>
        <c:txPr>
          <a:bodyPr rot="0" vert="horz"/>
          <a:lstStyle/>
          <a:p>
            <a:pPr>
              <a:defRPr sz="1000" b="1" i="0" u="none" strike="noStrike" baseline="0">
                <a:solidFill>
                  <a:srgbClr val="FFFFFF"/>
                </a:solidFill>
                <a:latin typeface="Calibri"/>
                <a:ea typeface="Calibri"/>
                <a:cs typeface="Calibri"/>
              </a:defRPr>
            </a:pPr>
            <a:endParaRPr lang="es-ES"/>
          </a:p>
        </c:txPr>
        <c:crossAx val="150264448"/>
        <c:crosses val="autoZero"/>
        <c:crossBetween val="between"/>
      </c:valAx>
      <c:spPr>
        <a:noFill/>
        <a:ln w="25400">
          <a:noFill/>
        </a:ln>
      </c:spPr>
    </c:plotArea>
    <c:legend>
      <c:legendPos val="b"/>
      <c:layout>
        <c:manualLayout>
          <c:xMode val="edge"/>
          <c:yMode val="edge"/>
          <c:x val="0.75920817126774809"/>
          <c:y val="0.89222290476097432"/>
          <c:w val="0.10078774654811858"/>
          <c:h val="9.4823998064083773E-2"/>
        </c:manualLayout>
      </c:layout>
      <c:spPr>
        <a:noFill/>
        <a:ln w="25400">
          <a:noFill/>
        </a:ln>
      </c:spPr>
      <c:txPr>
        <a:bodyPr/>
        <a:lstStyle/>
        <a:p>
          <a:pPr>
            <a:defRPr sz="220" b="1" i="0" u="none" strike="noStrike" baseline="0">
              <a:solidFill>
                <a:srgbClr val="FFFFFF"/>
              </a:solidFill>
              <a:latin typeface="Calibri"/>
              <a:ea typeface="Calibri"/>
              <a:cs typeface="Calibri"/>
            </a:defRPr>
          </a:pPr>
          <a:endParaRPr lang="es-ES"/>
        </a:p>
      </c:txPr>
    </c:legend>
    <c:plotVisOnly val="1"/>
    <c:dispBlanksAs val="gap"/>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0947061548102328E-2"/>
          <c:y val="6.5289442986293383E-2"/>
          <c:w val="0.91751506840190356"/>
          <c:h val="0.79822506561679785"/>
        </c:manualLayout>
      </c:layout>
      <c:barChart>
        <c:barDir val="col"/>
        <c:grouping val="clustered"/>
        <c:ser>
          <c:idx val="0"/>
          <c:order val="0"/>
          <c:tx>
            <c:strRef>
              <c:f>'PAU-01'!$F$13</c:f>
              <c:strCache>
                <c:ptCount val="1"/>
                <c:pt idx="0">
                  <c:v>RESULTADO</c:v>
                </c:pt>
              </c:strCache>
            </c:strRef>
          </c:tx>
          <c:val>
            <c:numRef>
              <c:f>'PAU-01'!$F$14:$F$25</c:f>
              <c:numCache>
                <c:formatCode>0%</c:formatCode>
                <c:ptCount val="12"/>
                <c:pt idx="0">
                  <c:v>1</c:v>
                </c:pt>
                <c:pt idx="1">
                  <c:v>1</c:v>
                </c:pt>
                <c:pt idx="2">
                  <c:v>1</c:v>
                </c:pt>
                <c:pt idx="3">
                  <c:v>1</c:v>
                </c:pt>
                <c:pt idx="4">
                  <c:v>0.88239999999999996</c:v>
                </c:pt>
                <c:pt idx="5">
                  <c:v>0.98</c:v>
                </c:pt>
                <c:pt idx="6">
                  <c:v>0.94550000000000001</c:v>
                </c:pt>
                <c:pt idx="7">
                  <c:v>1</c:v>
                </c:pt>
                <c:pt idx="8">
                  <c:v>1</c:v>
                </c:pt>
                <c:pt idx="9">
                  <c:v>1</c:v>
                </c:pt>
                <c:pt idx="10">
                  <c:v>1</c:v>
                </c:pt>
                <c:pt idx="11">
                  <c:v>1</c:v>
                </c:pt>
              </c:numCache>
            </c:numRef>
          </c:val>
          <c:extLst xmlns:c16r2="http://schemas.microsoft.com/office/drawing/2015/06/chart">
            <c:ext xmlns:c16="http://schemas.microsoft.com/office/drawing/2014/chart" uri="{C3380CC4-5D6E-409C-BE32-E72D297353CC}">
              <c16:uniqueId val="{00000000-2F05-4057-9720-03CA513B50A1}"/>
            </c:ext>
          </c:extLst>
        </c:ser>
        <c:axId val="151458560"/>
        <c:axId val="151460096"/>
      </c:barChart>
      <c:catAx>
        <c:axId val="151458560"/>
        <c:scaling>
          <c:orientation val="minMax"/>
        </c:scaling>
        <c:axPos val="b"/>
        <c:numFmt formatCode="General" sourceLinked="1"/>
        <c:tickLblPos val="nextTo"/>
        <c:crossAx val="151460096"/>
        <c:crosses val="autoZero"/>
        <c:auto val="1"/>
        <c:lblAlgn val="ctr"/>
        <c:lblOffset val="100"/>
      </c:catAx>
      <c:valAx>
        <c:axId val="151460096"/>
        <c:scaling>
          <c:orientation val="minMax"/>
        </c:scaling>
        <c:axPos val="l"/>
        <c:majorGridlines/>
        <c:numFmt formatCode="0%" sourceLinked="1"/>
        <c:tickLblPos val="nextTo"/>
        <c:crossAx val="15145856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Satisfacción del Usuario</a:t>
            </a:r>
          </a:p>
        </c:rich>
      </c:tx>
      <c:layout/>
      <c:overlay val="1"/>
      <c:spPr>
        <a:noFill/>
        <a:ln w="25400">
          <a:noFill/>
        </a:ln>
      </c:spPr>
    </c:title>
    <c:plotArea>
      <c:layout>
        <c:manualLayout>
          <c:layoutTarget val="inner"/>
          <c:xMode val="edge"/>
          <c:yMode val="edge"/>
          <c:x val="0.37313430771757738"/>
          <c:y val="0.25525986787883398"/>
          <c:w val="0.26967290998616344"/>
          <c:h val="0.43168752456667558"/>
        </c:manualLayout>
      </c:layout>
      <c:barChart>
        <c:barDir val="col"/>
        <c:grouping val="clustered"/>
        <c:ser>
          <c:idx val="1"/>
          <c:order val="1"/>
          <c:tx>
            <c:strRef>
              <c:f>'PAU-02'!$F$13</c:f>
              <c:strCache>
                <c:ptCount val="1"/>
                <c:pt idx="0">
                  <c:v>RESULTADO</c:v>
                </c:pt>
              </c:strCache>
            </c:strRef>
          </c:tx>
          <c:spPr>
            <a:pattFill prst="narHorz">
              <a:fgClr>
                <a:srgbClr val="376092"/>
              </a:fgClr>
              <a:bgClr>
                <a:srgbClr val="FFFFFF"/>
              </a:bgClr>
            </a:pattFill>
            <a:ln w="3175">
              <a:solidFill>
                <a:srgbClr val="000000"/>
              </a:solidFill>
              <a:prstDash val="solid"/>
            </a:ln>
            <a:effectLst>
              <a:outerShdw dist="35921" dir="2700000" algn="br">
                <a:srgbClr val="000000"/>
              </a:outerShdw>
            </a:effectLst>
          </c:spPr>
          <c:dPt>
            <c:idx val="0"/>
            <c:spPr>
              <a:pattFill prst="narHorz">
                <a:fgClr>
                  <a:srgbClr val="558ED5"/>
                </a:fgClr>
                <a:bgClr>
                  <a:srgbClr val="FFFFFF"/>
                </a:bgClr>
              </a:pattFill>
              <a:ln w="3175">
                <a:solidFill>
                  <a:srgbClr val="000000"/>
                </a:solidFill>
                <a:prstDash val="solid"/>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0-86A0-4557-94AE-52FB8608E790}"/>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layout/>
                <c15:showLeaderLines val="0"/>
              </c:ext>
            </c:extLst>
          </c:dLbls>
          <c:cat>
            <c:strRef>
              <c:f>'PAU-02'!$D$14:$D$25</c:f>
              <c:strCache>
                <c:ptCount val="12"/>
                <c:pt idx="0">
                  <c:v>30/01/2025</c:v>
                </c:pt>
                <c:pt idx="1">
                  <c:v>28/02/2025</c:v>
                </c:pt>
                <c:pt idx="2">
                  <c:v>30/03/2025</c:v>
                </c:pt>
                <c:pt idx="3">
                  <c:v>30/04/2025</c:v>
                </c:pt>
                <c:pt idx="4">
                  <c:v>30/05/2025</c:v>
                </c:pt>
                <c:pt idx="5">
                  <c:v>30/06/2025</c:v>
                </c:pt>
                <c:pt idx="6">
                  <c:v>30/07/2025</c:v>
                </c:pt>
                <c:pt idx="7">
                  <c:v>30/08/2025</c:v>
                </c:pt>
                <c:pt idx="8">
                  <c:v>30/09/2025</c:v>
                </c:pt>
                <c:pt idx="9">
                  <c:v>30/10/2025</c:v>
                </c:pt>
                <c:pt idx="10">
                  <c:v>30/11/2025</c:v>
                </c:pt>
                <c:pt idx="11">
                  <c:v>30/12/2025</c:v>
                </c:pt>
              </c:strCache>
            </c:strRef>
          </c:cat>
          <c:val>
            <c:numRef>
              <c:f>'PAU-02'!$F$14:$F$25</c:f>
              <c:numCache>
                <c:formatCode>0%</c:formatCode>
                <c:ptCount val="12"/>
                <c:pt idx="0">
                  <c:v>0</c:v>
                </c:pt>
                <c:pt idx="1">
                  <c:v>1</c:v>
                </c:pt>
                <c:pt idx="2">
                  <c:v>1</c:v>
                </c:pt>
                <c:pt idx="3">
                  <c:v>0.99860000000000004</c:v>
                </c:pt>
                <c:pt idx="4">
                  <c:v>1</c:v>
                </c:pt>
                <c:pt idx="5">
                  <c:v>0.99180000000000001</c:v>
                </c:pt>
                <c:pt idx="6">
                  <c:v>0.99909999999999999</c:v>
                </c:pt>
                <c:pt idx="7">
                  <c:v>0.99909999999999999</c:v>
                </c:pt>
                <c:pt idx="8">
                  <c:v>0.99890000000000001</c:v>
                </c:pt>
                <c:pt idx="9">
                  <c:v>0.99890000000000001</c:v>
                </c:pt>
                <c:pt idx="10">
                  <c:v>0.99890000000000001</c:v>
                </c:pt>
                <c:pt idx="11">
                  <c:v>0.99780000000000002</c:v>
                </c:pt>
              </c:numCache>
            </c:numRef>
          </c:val>
          <c:extLst xmlns:c16r2="http://schemas.microsoft.com/office/drawing/2015/06/chart">
            <c:ext xmlns:c16="http://schemas.microsoft.com/office/drawing/2014/chart" uri="{C3380CC4-5D6E-409C-BE32-E72D297353CC}">
              <c16:uniqueId val="{00000001-86A0-4557-94AE-52FB8608E790}"/>
            </c:ext>
          </c:extLst>
        </c:ser>
        <c:axId val="151613824"/>
        <c:axId val="151615744"/>
      </c:barChart>
      <c:lineChart>
        <c:grouping val="standard"/>
        <c:ser>
          <c:idx val="0"/>
          <c:order val="0"/>
          <c:tx>
            <c:strRef>
              <c:f>'PAU-02'!$E$13</c:f>
              <c:strCache>
                <c:ptCount val="1"/>
                <c:pt idx="0">
                  <c:v>META</c:v>
                </c:pt>
              </c:strCache>
            </c:strRef>
          </c:tx>
          <c:spPr>
            <a:ln w="25400">
              <a:solidFill>
                <a:srgbClr val="FCF305"/>
              </a:solidFill>
              <a:prstDash val="solid"/>
            </a:ln>
          </c:spPr>
          <c:marker>
            <c:spPr>
              <a:solidFill>
                <a:srgbClr val="FFFF00"/>
              </a:solidFill>
            </c:spPr>
          </c:marker>
          <c:cat>
            <c:strRef>
              <c:f>'PAU-02'!$D$14:$D$25</c:f>
              <c:strCache>
                <c:ptCount val="12"/>
                <c:pt idx="0">
                  <c:v>30/01/2025</c:v>
                </c:pt>
                <c:pt idx="1">
                  <c:v>28/02/2025</c:v>
                </c:pt>
                <c:pt idx="2">
                  <c:v>30/03/2025</c:v>
                </c:pt>
                <c:pt idx="3">
                  <c:v>30/04/2025</c:v>
                </c:pt>
                <c:pt idx="4">
                  <c:v>30/05/2025</c:v>
                </c:pt>
                <c:pt idx="5">
                  <c:v>30/06/2025</c:v>
                </c:pt>
                <c:pt idx="6">
                  <c:v>30/07/2025</c:v>
                </c:pt>
                <c:pt idx="7">
                  <c:v>30/08/2025</c:v>
                </c:pt>
                <c:pt idx="8">
                  <c:v>30/09/2025</c:v>
                </c:pt>
                <c:pt idx="9">
                  <c:v>30/10/2025</c:v>
                </c:pt>
                <c:pt idx="10">
                  <c:v>30/11/2025</c:v>
                </c:pt>
                <c:pt idx="11">
                  <c:v>30/12/2025</c:v>
                </c:pt>
              </c:strCache>
            </c:strRef>
          </c:cat>
          <c:val>
            <c:numRef>
              <c:f>'PAU-02'!$E$14:$E$25</c:f>
              <c:numCache>
                <c:formatCode>0%</c:formatCode>
                <c:ptCount val="12"/>
                <c:pt idx="0">
                  <c:v>0.95</c:v>
                </c:pt>
                <c:pt idx="1">
                  <c:v>0.95</c:v>
                </c:pt>
                <c:pt idx="2">
                  <c:v>0.95</c:v>
                </c:pt>
                <c:pt idx="3">
                  <c:v>0.95</c:v>
                </c:pt>
                <c:pt idx="4">
                  <c:v>0.95</c:v>
                </c:pt>
                <c:pt idx="5">
                  <c:v>0.95</c:v>
                </c:pt>
                <c:pt idx="6">
                  <c:v>0.95</c:v>
                </c:pt>
                <c:pt idx="7">
                  <c:v>0.95</c:v>
                </c:pt>
                <c:pt idx="8">
                  <c:v>0.95</c:v>
                </c:pt>
                <c:pt idx="9">
                  <c:v>0.95</c:v>
                </c:pt>
                <c:pt idx="10">
                  <c:v>0.95</c:v>
                </c:pt>
                <c:pt idx="11">
                  <c:v>0.95</c:v>
                </c:pt>
              </c:numCache>
            </c:numRef>
          </c:val>
          <c:extLst xmlns:c16r2="http://schemas.microsoft.com/office/drawing/2015/06/chart">
            <c:ext xmlns:c16="http://schemas.microsoft.com/office/drawing/2014/chart" uri="{C3380CC4-5D6E-409C-BE32-E72D297353CC}">
              <c16:uniqueId val="{00000002-86A0-4557-94AE-52FB8608E790}"/>
            </c:ext>
          </c:extLst>
        </c:ser>
        <c:marker val="1"/>
        <c:axId val="151613824"/>
        <c:axId val="151615744"/>
      </c:lineChart>
      <c:catAx>
        <c:axId val="151613824"/>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1615744"/>
        <c:crosses val="autoZero"/>
        <c:auto val="1"/>
        <c:lblAlgn val="ctr"/>
        <c:lblOffset val="100"/>
      </c:catAx>
      <c:valAx>
        <c:axId val="151615744"/>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51613824"/>
        <c:crosses val="autoZero"/>
        <c:crossBetween val="between"/>
      </c:valAx>
      <c:spPr>
        <a:noFill/>
        <a:ln w="25400">
          <a:noFill/>
        </a:ln>
      </c:spPr>
    </c:plotArea>
    <c:legend>
      <c:legendPos val="r"/>
      <c:layout>
        <c:manualLayout>
          <c:xMode val="edge"/>
          <c:yMode val="edge"/>
          <c:x val="0.38419319429198684"/>
          <c:y val="0.19565268109602241"/>
          <c:w val="0.21514818880351291"/>
          <c:h val="5.7971268084243084E-2"/>
        </c:manualLayout>
      </c:layout>
      <c:spPr>
        <a:noFill/>
        <a:ln w="25400">
          <a:noFill/>
        </a:ln>
      </c:spPr>
      <c:txPr>
        <a:bodyPr/>
        <a:lstStyle/>
        <a:p>
          <a:pPr>
            <a:defRPr sz="240" b="1" i="0" u="none" strike="noStrike" baseline="0">
              <a:solidFill>
                <a:srgbClr val="000000"/>
              </a:solidFill>
              <a:latin typeface="Calibri"/>
              <a:ea typeface="Calibri"/>
              <a:cs typeface="Calibri"/>
            </a:defRPr>
          </a:pPr>
          <a:endParaRPr lang="es-ES"/>
        </a:p>
      </c:txPr>
    </c:legend>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'PAU-02'!$F$13</c:f>
              <c:strCache>
                <c:ptCount val="1"/>
                <c:pt idx="0">
                  <c:v>RESULTADO</c:v>
                </c:pt>
              </c:strCache>
            </c:strRef>
          </c:tx>
          <c:val>
            <c:numRef>
              <c:f>'PAU-02'!$F$14:$F$25</c:f>
              <c:numCache>
                <c:formatCode>0%</c:formatCode>
                <c:ptCount val="12"/>
                <c:pt idx="0">
                  <c:v>0</c:v>
                </c:pt>
                <c:pt idx="1">
                  <c:v>1</c:v>
                </c:pt>
                <c:pt idx="2">
                  <c:v>1</c:v>
                </c:pt>
                <c:pt idx="3">
                  <c:v>0.99860000000000004</c:v>
                </c:pt>
                <c:pt idx="4">
                  <c:v>1</c:v>
                </c:pt>
                <c:pt idx="5">
                  <c:v>0.99180000000000001</c:v>
                </c:pt>
                <c:pt idx="6">
                  <c:v>0.99909999999999999</c:v>
                </c:pt>
                <c:pt idx="7">
                  <c:v>0.99909999999999999</c:v>
                </c:pt>
                <c:pt idx="8">
                  <c:v>0.99890000000000001</c:v>
                </c:pt>
                <c:pt idx="9">
                  <c:v>0.99890000000000001</c:v>
                </c:pt>
                <c:pt idx="10">
                  <c:v>0.99890000000000001</c:v>
                </c:pt>
                <c:pt idx="11">
                  <c:v>0.99780000000000002</c:v>
                </c:pt>
              </c:numCache>
            </c:numRef>
          </c:val>
          <c:extLst xmlns:c16r2="http://schemas.microsoft.com/office/drawing/2015/06/chart">
            <c:ext xmlns:c16="http://schemas.microsoft.com/office/drawing/2014/chart" uri="{C3380CC4-5D6E-409C-BE32-E72D297353CC}">
              <c16:uniqueId val="{00000000-350B-45B2-8B7A-B6D8539AD6E0}"/>
            </c:ext>
          </c:extLst>
        </c:ser>
        <c:axId val="151646976"/>
        <c:axId val="151648512"/>
      </c:barChart>
      <c:catAx>
        <c:axId val="151646976"/>
        <c:scaling>
          <c:orientation val="minMax"/>
        </c:scaling>
        <c:axPos val="b"/>
        <c:numFmt formatCode="General" sourceLinked="1"/>
        <c:tickLblPos val="nextTo"/>
        <c:crossAx val="151648512"/>
        <c:crosses val="autoZero"/>
        <c:auto val="1"/>
        <c:lblAlgn val="ctr"/>
        <c:lblOffset val="100"/>
      </c:catAx>
      <c:valAx>
        <c:axId val="151648512"/>
        <c:scaling>
          <c:orientation val="minMax"/>
        </c:scaling>
        <c:axPos val="l"/>
        <c:majorGridlines/>
        <c:numFmt formatCode="0%" sourceLinked="1"/>
        <c:tickLblPos val="nextTo"/>
        <c:crossAx val="15164697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Calidad en las respuestas</a:t>
            </a:r>
          </a:p>
        </c:rich>
      </c:tx>
      <c:layout/>
      <c:overlay val="1"/>
      <c:spPr>
        <a:noFill/>
        <a:ln w="25400">
          <a:noFill/>
        </a:ln>
      </c:spPr>
    </c:title>
    <c:plotArea>
      <c:layout>
        <c:manualLayout>
          <c:layoutTarget val="inner"/>
          <c:xMode val="edge"/>
          <c:yMode val="edge"/>
          <c:x val="0.40094257701871538"/>
          <c:y val="0.38318891298011687"/>
          <c:w val="0.11599563226934727"/>
          <c:h val="0.17403857126554817"/>
        </c:manualLayout>
      </c:layout>
      <c:barChart>
        <c:barDir val="col"/>
        <c:grouping val="clustered"/>
        <c:ser>
          <c:idx val="1"/>
          <c:order val="1"/>
          <c:tx>
            <c:strRef>
              <c:f>'PAU-03'!$F$13</c:f>
              <c:strCache>
                <c:ptCount val="1"/>
                <c:pt idx="0">
                  <c:v>RESULTADO</c:v>
                </c:pt>
              </c:strCache>
            </c:strRef>
          </c:tx>
          <c:spPr>
            <a:pattFill prst="narHorz">
              <a:fgClr>
                <a:srgbClr val="376092"/>
              </a:fgClr>
              <a:bgClr>
                <a:srgbClr val="FFFFFF"/>
              </a:bgClr>
            </a:pattFill>
            <a:ln w="3175">
              <a:solidFill>
                <a:srgbClr val="000000"/>
              </a:solidFill>
              <a:prstDash val="solid"/>
            </a:ln>
            <a:effectLst>
              <a:outerShdw dist="35921" dir="2700000" algn="br">
                <a:srgbClr val="000000"/>
              </a:outerShdw>
            </a:effectLst>
          </c:spPr>
          <c:dPt>
            <c:idx val="0"/>
            <c:spPr>
              <a:pattFill prst="narHorz">
                <a:fgClr>
                  <a:srgbClr val="558ED5"/>
                </a:fgClr>
                <a:bgClr>
                  <a:srgbClr val="FFFFFF"/>
                </a:bgClr>
              </a:pattFill>
              <a:ln w="3175">
                <a:solidFill>
                  <a:srgbClr val="000000"/>
                </a:solidFill>
                <a:prstDash val="solid"/>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0-13E2-400C-BB6A-A2283EB5A928}"/>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layout/>
                <c15:showLeaderLines val="0"/>
              </c:ext>
            </c:extLst>
          </c:dLbls>
          <c:cat>
            <c:strRef>
              <c:f>'PAU-03'!$D$14:$D$26</c:f>
              <c:strCache>
                <c:ptCount val="12"/>
                <c:pt idx="0">
                  <c:v>30/01/2025</c:v>
                </c:pt>
                <c:pt idx="1">
                  <c:v>28/02/2025</c:v>
                </c:pt>
                <c:pt idx="2">
                  <c:v>30/03/2025</c:v>
                </c:pt>
                <c:pt idx="3">
                  <c:v>30/04/2025</c:v>
                </c:pt>
                <c:pt idx="4">
                  <c:v>30/05/2025</c:v>
                </c:pt>
                <c:pt idx="5">
                  <c:v>30/06/2025</c:v>
                </c:pt>
                <c:pt idx="6">
                  <c:v>30/07/2025</c:v>
                </c:pt>
                <c:pt idx="7">
                  <c:v>30/08/2025</c:v>
                </c:pt>
                <c:pt idx="8">
                  <c:v>30/09/2025</c:v>
                </c:pt>
                <c:pt idx="9">
                  <c:v>30/10/2025</c:v>
                </c:pt>
                <c:pt idx="10">
                  <c:v>30/11/2025</c:v>
                </c:pt>
                <c:pt idx="11">
                  <c:v>30/12/2025</c:v>
                </c:pt>
              </c:strCache>
            </c:strRef>
          </c:cat>
          <c:val>
            <c:numRef>
              <c:f>'PAU-03'!$F$14:$F$26</c:f>
              <c:numCache>
                <c:formatCode>0%</c:formatCode>
                <c:ptCount val="13"/>
                <c:pt idx="0">
                  <c:v>1</c:v>
                </c:pt>
                <c:pt idx="1">
                  <c:v>1</c:v>
                </c:pt>
                <c:pt idx="2">
                  <c:v>1</c:v>
                </c:pt>
                <c:pt idx="3">
                  <c:v>1</c:v>
                </c:pt>
                <c:pt idx="4">
                  <c:v>1</c:v>
                </c:pt>
                <c:pt idx="5">
                  <c:v>1</c:v>
                </c:pt>
                <c:pt idx="6">
                  <c:v>1</c:v>
                </c:pt>
                <c:pt idx="7">
                  <c:v>1</c:v>
                </c:pt>
                <c:pt idx="8">
                  <c:v>1</c:v>
                </c:pt>
              </c:numCache>
            </c:numRef>
          </c:val>
          <c:extLst xmlns:c16r2="http://schemas.microsoft.com/office/drawing/2015/06/chart">
            <c:ext xmlns:c16="http://schemas.microsoft.com/office/drawing/2014/chart" uri="{C3380CC4-5D6E-409C-BE32-E72D297353CC}">
              <c16:uniqueId val="{00000001-13E2-400C-BB6A-A2283EB5A928}"/>
            </c:ext>
          </c:extLst>
        </c:ser>
        <c:axId val="151658880"/>
        <c:axId val="151660800"/>
      </c:barChart>
      <c:lineChart>
        <c:grouping val="standard"/>
        <c:ser>
          <c:idx val="0"/>
          <c:order val="0"/>
          <c:tx>
            <c:strRef>
              <c:f>'PAU-03'!$E$13</c:f>
              <c:strCache>
                <c:ptCount val="1"/>
                <c:pt idx="0">
                  <c:v>META</c:v>
                </c:pt>
              </c:strCache>
            </c:strRef>
          </c:tx>
          <c:spPr>
            <a:ln w="25400">
              <a:solidFill>
                <a:srgbClr val="FCF305"/>
              </a:solidFill>
              <a:prstDash val="solid"/>
            </a:ln>
          </c:spPr>
          <c:marker>
            <c:spPr>
              <a:solidFill>
                <a:srgbClr val="FFFF00"/>
              </a:solidFill>
            </c:spPr>
          </c:marker>
          <c:cat>
            <c:strRef>
              <c:f>'PAU-03'!$D$14:$D$26</c:f>
              <c:strCache>
                <c:ptCount val="12"/>
                <c:pt idx="0">
                  <c:v>30/01/2025</c:v>
                </c:pt>
                <c:pt idx="1">
                  <c:v>28/02/2025</c:v>
                </c:pt>
                <c:pt idx="2">
                  <c:v>30/03/2025</c:v>
                </c:pt>
                <c:pt idx="3">
                  <c:v>30/04/2025</c:v>
                </c:pt>
                <c:pt idx="4">
                  <c:v>30/05/2025</c:v>
                </c:pt>
                <c:pt idx="5">
                  <c:v>30/06/2025</c:v>
                </c:pt>
                <c:pt idx="6">
                  <c:v>30/07/2025</c:v>
                </c:pt>
                <c:pt idx="7">
                  <c:v>30/08/2025</c:v>
                </c:pt>
                <c:pt idx="8">
                  <c:v>30/09/2025</c:v>
                </c:pt>
                <c:pt idx="9">
                  <c:v>30/10/2025</c:v>
                </c:pt>
                <c:pt idx="10">
                  <c:v>30/11/2025</c:v>
                </c:pt>
                <c:pt idx="11">
                  <c:v>30/12/2025</c:v>
                </c:pt>
              </c:strCache>
            </c:strRef>
          </c:cat>
          <c:val>
            <c:numRef>
              <c:f>'PAU-03'!$E$14:$E$26</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numCache>
            </c:numRef>
          </c:val>
          <c:extLst xmlns:c16r2="http://schemas.microsoft.com/office/drawing/2015/06/chart">
            <c:ext xmlns:c16="http://schemas.microsoft.com/office/drawing/2014/chart" uri="{C3380CC4-5D6E-409C-BE32-E72D297353CC}">
              <c16:uniqueId val="{00000002-13E2-400C-BB6A-A2283EB5A928}"/>
            </c:ext>
          </c:extLst>
        </c:ser>
        <c:marker val="1"/>
        <c:axId val="151658880"/>
        <c:axId val="151660800"/>
      </c:lineChart>
      <c:catAx>
        <c:axId val="151658880"/>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1660800"/>
        <c:crosses val="autoZero"/>
        <c:auto val="1"/>
        <c:lblAlgn val="ctr"/>
        <c:lblOffset val="100"/>
      </c:catAx>
      <c:valAx>
        <c:axId val="151660800"/>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51658880"/>
        <c:crosses val="autoZero"/>
        <c:crossBetween val="between"/>
      </c:valAx>
      <c:spPr>
        <a:noFill/>
        <a:ln w="25400">
          <a:noFill/>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0454396325459317"/>
          <c:y val="6.9919072615923034E-2"/>
          <c:w val="0.85101159230096235"/>
          <c:h val="0.79822506561679785"/>
        </c:manualLayout>
      </c:layout>
      <c:barChart>
        <c:barDir val="col"/>
        <c:grouping val="clustered"/>
        <c:ser>
          <c:idx val="0"/>
          <c:order val="0"/>
          <c:tx>
            <c:strRef>
              <c:f>'PAU-03'!$F$13</c:f>
              <c:strCache>
                <c:ptCount val="1"/>
                <c:pt idx="0">
                  <c:v>RESULTADO</c:v>
                </c:pt>
              </c:strCache>
            </c:strRef>
          </c:tx>
          <c:val>
            <c:numRef>
              <c:f>'PAU-03'!$F$14:$F$25</c:f>
              <c:numCache>
                <c:formatCode>0%</c:formatCode>
                <c:ptCount val="12"/>
                <c:pt idx="0">
                  <c:v>1</c:v>
                </c:pt>
                <c:pt idx="1">
                  <c:v>1</c:v>
                </c:pt>
                <c:pt idx="2">
                  <c:v>1</c:v>
                </c:pt>
                <c:pt idx="3">
                  <c:v>1</c:v>
                </c:pt>
                <c:pt idx="4">
                  <c:v>1</c:v>
                </c:pt>
                <c:pt idx="5">
                  <c:v>1</c:v>
                </c:pt>
                <c:pt idx="6">
                  <c:v>1</c:v>
                </c:pt>
                <c:pt idx="7">
                  <c:v>1</c:v>
                </c:pt>
                <c:pt idx="8">
                  <c:v>1</c:v>
                </c:pt>
              </c:numCache>
            </c:numRef>
          </c:val>
          <c:extLst xmlns:c16r2="http://schemas.microsoft.com/office/drawing/2015/06/chart">
            <c:ext xmlns:c16="http://schemas.microsoft.com/office/drawing/2014/chart" uri="{C3380CC4-5D6E-409C-BE32-E72D297353CC}">
              <c16:uniqueId val="{00000000-641D-4702-B9D1-66310E75F9E4}"/>
            </c:ext>
          </c:extLst>
        </c:ser>
        <c:axId val="151683456"/>
        <c:axId val="151684992"/>
      </c:barChart>
      <c:catAx>
        <c:axId val="151683456"/>
        <c:scaling>
          <c:orientation val="minMax"/>
        </c:scaling>
        <c:axPos val="b"/>
        <c:numFmt formatCode="General" sourceLinked="1"/>
        <c:tickLblPos val="nextTo"/>
        <c:crossAx val="151684992"/>
        <c:crosses val="autoZero"/>
        <c:auto val="1"/>
        <c:lblAlgn val="ctr"/>
        <c:lblOffset val="100"/>
      </c:catAx>
      <c:valAx>
        <c:axId val="151684992"/>
        <c:scaling>
          <c:orientation val="minMax"/>
        </c:scaling>
        <c:axPos val="l"/>
        <c:majorGridlines/>
        <c:numFmt formatCode="0%" sourceLinked="1"/>
        <c:tickLblPos val="nextTo"/>
        <c:crossAx val="15168345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Admisión de tutelas elaboradas en ejecución del proceso</a:t>
            </a:r>
          </a:p>
        </c:rich>
      </c:tx>
      <c:layout/>
      <c:overlay val="1"/>
      <c:spPr>
        <a:noFill/>
        <a:ln w="25400">
          <a:noFill/>
        </a:ln>
      </c:spPr>
    </c:title>
    <c:plotArea>
      <c:layout>
        <c:manualLayout>
          <c:layoutTarget val="inner"/>
          <c:xMode val="edge"/>
          <c:yMode val="edge"/>
          <c:x val="0.45216833625763858"/>
          <c:y val="0.37764312069686939"/>
          <c:w val="0.17893013647720021"/>
          <c:h val="0.21268591426071737"/>
        </c:manualLayout>
      </c:layout>
      <c:barChart>
        <c:barDir val="col"/>
        <c:grouping val="clustered"/>
        <c:ser>
          <c:idx val="1"/>
          <c:order val="1"/>
          <c:tx>
            <c:strRef>
              <c:f>'PDH-01'!$F$13</c:f>
              <c:strCache>
                <c:ptCount val="1"/>
                <c:pt idx="0">
                  <c:v>RESULTADO</c:v>
                </c:pt>
              </c:strCache>
            </c:strRef>
          </c:tx>
          <c:spPr>
            <a:pattFill prst="ltUpDiag">
              <a:fgClr>
                <a:srgbClr val="FF0000"/>
              </a:fgClr>
              <a:bgClr>
                <a:srgbClr val="D9D9D9"/>
              </a:bgClr>
            </a:pattFill>
            <a:ln w="3175">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'PDH-01'!$D$14:$D$16</c:f>
              <c:strCache>
                <c:ptCount val="3"/>
                <c:pt idx="0">
                  <c:v>30/03/2025</c:v>
                </c:pt>
                <c:pt idx="1">
                  <c:v>30/06/2025</c:v>
                </c:pt>
                <c:pt idx="2">
                  <c:v>30/09/2025</c:v>
                </c:pt>
              </c:strCache>
            </c:strRef>
          </c:cat>
          <c:val>
            <c:numRef>
              <c:f>'PDH-01'!$F$14:$F$16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98BE-4EA8-87BF-520FE34E4DA2}"/>
            </c:ext>
          </c:extLst>
        </c:ser>
        <c:axId val="151768448"/>
        <c:axId val="151778816"/>
      </c:barChart>
      <c:lineChart>
        <c:grouping val="standard"/>
        <c:ser>
          <c:idx val="0"/>
          <c:order val="0"/>
          <c:tx>
            <c:strRef>
              <c:f>'PDH-01'!$E$13</c:f>
              <c:strCache>
                <c:ptCount val="1"/>
                <c:pt idx="0">
                  <c:v>META</c:v>
                </c:pt>
              </c:strCache>
            </c:strRef>
          </c:tx>
          <c:spPr>
            <a:ln w="25400">
              <a:solidFill>
                <a:srgbClr val="FCF305"/>
              </a:solidFill>
              <a:prstDash val="solid"/>
            </a:ln>
          </c:spPr>
          <c:marker>
            <c:spPr>
              <a:solidFill>
                <a:srgbClr val="FFFF00"/>
              </a:solidFill>
            </c:spPr>
          </c:marker>
          <c:cat>
            <c:strRef>
              <c:f>'PDH-01'!$D$14:$D$16</c:f>
              <c:strCache>
                <c:ptCount val="3"/>
                <c:pt idx="0">
                  <c:v>30/03/2025</c:v>
                </c:pt>
                <c:pt idx="1">
                  <c:v>30/06/2025</c:v>
                </c:pt>
                <c:pt idx="2">
                  <c:v>30/09/2025</c:v>
                </c:pt>
              </c:strCache>
            </c:strRef>
          </c:cat>
          <c:val>
            <c:numRef>
              <c:f>'PDH-01'!$E$14:$E$16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98BE-4EA8-87BF-520FE34E4DA2}"/>
            </c:ext>
          </c:extLst>
        </c:ser>
        <c:marker val="1"/>
        <c:axId val="151768448"/>
        <c:axId val="151778816"/>
      </c:lineChart>
      <c:catAx>
        <c:axId val="151768448"/>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1778816"/>
        <c:crosses val="autoZero"/>
        <c:auto val="1"/>
        <c:lblAlgn val="ctr"/>
        <c:lblOffset val="100"/>
      </c:catAx>
      <c:valAx>
        <c:axId val="151778816"/>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51768448"/>
        <c:crosses val="autoZero"/>
        <c:crossBetween val="between"/>
      </c:valAx>
      <c:spPr>
        <a:noFill/>
        <a:ln w="25400">
          <a:noFill/>
        </a:ln>
      </c:spPr>
    </c:plotArea>
    <c:legend>
      <c:legendPos val="r"/>
      <c:layout>
        <c:manualLayout>
          <c:xMode val="edge"/>
          <c:yMode val="edge"/>
          <c:x val="0.38419319429198684"/>
          <c:y val="0.19565268109602241"/>
          <c:w val="0.21514818880351291"/>
          <c:h val="5.7971268084243084E-2"/>
        </c:manualLayout>
      </c:layout>
      <c:spPr>
        <a:noFill/>
        <a:ln w="25400">
          <a:noFill/>
        </a:ln>
      </c:spPr>
      <c:txPr>
        <a:bodyPr/>
        <a:lstStyle/>
        <a:p>
          <a:pPr>
            <a:defRPr sz="240" b="1" i="0" u="none" strike="noStrike" baseline="0">
              <a:solidFill>
                <a:srgbClr val="000000"/>
              </a:solidFill>
              <a:latin typeface="Calibri"/>
              <a:ea typeface="Calibri"/>
              <a:cs typeface="Calibri"/>
            </a:defRPr>
          </a:pPr>
          <a:endParaRPr lang="es-ES"/>
        </a:p>
      </c:txPr>
    </c:legend>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8232174103237594"/>
          <c:y val="0.13924795858850991"/>
          <c:w val="0.65116579177602796"/>
          <c:h val="0.65482210557013765"/>
        </c:manualLayout>
      </c:layout>
      <c:barChart>
        <c:barDir val="col"/>
        <c:grouping val="clustered"/>
        <c:ser>
          <c:idx val="0"/>
          <c:order val="0"/>
          <c:tx>
            <c:strRef>
              <c:f>'PDH-01'!$F$13</c:f>
              <c:strCache>
                <c:ptCount val="1"/>
                <c:pt idx="0">
                  <c:v>RESULTADO</c:v>
                </c:pt>
              </c:strCache>
            </c:strRef>
          </c:tx>
          <c:val>
            <c:numRef>
              <c:f>'PDH-01'!$F$14:$F$17</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5222-4373-AC90-13CBE087AEFF}"/>
            </c:ext>
          </c:extLst>
        </c:ser>
        <c:axId val="151736320"/>
        <c:axId val="151737856"/>
      </c:barChart>
      <c:catAx>
        <c:axId val="151736320"/>
        <c:scaling>
          <c:orientation val="minMax"/>
        </c:scaling>
        <c:axPos val="b"/>
        <c:numFmt formatCode="General" sourceLinked="1"/>
        <c:tickLblPos val="nextTo"/>
        <c:crossAx val="151737856"/>
        <c:crosses val="autoZero"/>
        <c:auto val="1"/>
        <c:lblAlgn val="ctr"/>
        <c:lblOffset val="100"/>
      </c:catAx>
      <c:valAx>
        <c:axId val="151737856"/>
        <c:scaling>
          <c:orientation val="minMax"/>
        </c:scaling>
        <c:axPos val="l"/>
        <c:majorGridlines/>
        <c:numFmt formatCode="0%" sourceLinked="1"/>
        <c:tickLblPos val="nextTo"/>
        <c:crossAx val="15173632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Ayudas Humanitarias Inmediatas tramitadas</a:t>
            </a:r>
          </a:p>
        </c:rich>
      </c:tx>
      <c:overlay val="1"/>
      <c:spPr>
        <a:noFill/>
        <a:ln w="25400">
          <a:noFill/>
        </a:ln>
      </c:spPr>
    </c:title>
    <c:plotArea>
      <c:layout>
        <c:manualLayout>
          <c:layoutTarget val="inner"/>
          <c:xMode val="edge"/>
          <c:yMode val="edge"/>
          <c:x val="0.45363192937875085"/>
          <c:y val="0.33255455386920113"/>
          <c:w val="0.10282329417933625"/>
          <c:h val="0.21268591426071737"/>
        </c:manualLayout>
      </c:layout>
      <c:barChart>
        <c:barDir val="col"/>
        <c:grouping val="clustered"/>
        <c:ser>
          <c:idx val="1"/>
          <c:order val="1"/>
          <c:tx>
            <c:strRef>
              <c:f>'PDH-02'!$F$13</c:f>
              <c:strCache>
                <c:ptCount val="1"/>
                <c:pt idx="0">
                  <c:v>RESULTADO</c:v>
                </c:pt>
              </c:strCache>
            </c:strRef>
          </c:tx>
          <c:spPr>
            <a:pattFill prst="ltUpDiag">
              <a:fgClr>
                <a:srgbClr val="17375E"/>
              </a:fgClr>
              <a:bgClr>
                <a:srgbClr val="D9D9D9"/>
              </a:bgClr>
            </a:pattFill>
            <a:ln w="12700">
              <a:solidFill>
                <a:srgbClr val="0000D4"/>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'PDH-02'!$D$14:$D$16</c:f>
              <c:strCache>
                <c:ptCount val="3"/>
                <c:pt idx="0">
                  <c:v>30/03/2025</c:v>
                </c:pt>
                <c:pt idx="1">
                  <c:v>30/06/2025</c:v>
                </c:pt>
                <c:pt idx="2">
                  <c:v>30/09/2025</c:v>
                </c:pt>
              </c:strCache>
            </c:strRef>
          </c:cat>
          <c:val>
            <c:numRef>
              <c:f>'PDH-02'!$F$14:$F$16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7A6D-473D-953F-F4599FDA67E4}"/>
            </c:ext>
          </c:extLst>
        </c:ser>
        <c:axId val="151276544"/>
        <c:axId val="151278720"/>
      </c:barChart>
      <c:lineChart>
        <c:grouping val="standard"/>
        <c:ser>
          <c:idx val="0"/>
          <c:order val="0"/>
          <c:tx>
            <c:strRef>
              <c:f>'PDH-02'!$E$13</c:f>
              <c:strCache>
                <c:ptCount val="1"/>
                <c:pt idx="0">
                  <c:v>META</c:v>
                </c:pt>
              </c:strCache>
            </c:strRef>
          </c:tx>
          <c:spPr>
            <a:ln w="25400">
              <a:solidFill>
                <a:srgbClr val="FCF305"/>
              </a:solidFill>
              <a:prstDash val="solid"/>
            </a:ln>
          </c:spPr>
          <c:marker>
            <c:spPr>
              <a:solidFill>
                <a:srgbClr val="FFFF00"/>
              </a:solidFill>
            </c:spPr>
          </c:marker>
          <c:cat>
            <c:strRef>
              <c:f>'PDH-02'!$D$14:$D$16</c:f>
              <c:strCache>
                <c:ptCount val="3"/>
                <c:pt idx="0">
                  <c:v>30/03/2025</c:v>
                </c:pt>
                <c:pt idx="1">
                  <c:v>30/06/2025</c:v>
                </c:pt>
                <c:pt idx="2">
                  <c:v>30/09/2025</c:v>
                </c:pt>
              </c:strCache>
            </c:strRef>
          </c:cat>
          <c:val>
            <c:numRef>
              <c:f>'PDH-02'!$E$14:$E$16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7A6D-473D-953F-F4599FDA67E4}"/>
            </c:ext>
          </c:extLst>
        </c:ser>
        <c:marker val="1"/>
        <c:axId val="151276544"/>
        <c:axId val="151278720"/>
      </c:lineChart>
      <c:catAx>
        <c:axId val="151276544"/>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1278720"/>
        <c:crosses val="autoZero"/>
        <c:auto val="1"/>
        <c:lblAlgn val="ctr"/>
        <c:lblOffset val="100"/>
      </c:catAx>
      <c:valAx>
        <c:axId val="151278720"/>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51276544"/>
        <c:crosses val="autoZero"/>
        <c:crossBetween val="between"/>
      </c:valAx>
      <c:spPr>
        <a:noFill/>
        <a:ln w="25400">
          <a:noFill/>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0454396325459317"/>
          <c:y val="6.9919072615923034E-2"/>
          <c:w val="0.85101159230096235"/>
          <c:h val="0.79822506561679785"/>
        </c:manualLayout>
      </c:layout>
      <c:barChart>
        <c:barDir val="col"/>
        <c:grouping val="clustered"/>
        <c:ser>
          <c:idx val="0"/>
          <c:order val="0"/>
          <c:tx>
            <c:strRef>
              <c:f>'PDH-02'!$F$13</c:f>
              <c:strCache>
                <c:ptCount val="1"/>
                <c:pt idx="0">
                  <c:v>RESULTADO</c:v>
                </c:pt>
              </c:strCache>
            </c:strRef>
          </c:tx>
          <c:val>
            <c:numRef>
              <c:f>'PDH-02'!$F$14:$F$17</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E6D9-4BEA-94B5-B5F5F49D7126}"/>
            </c:ext>
          </c:extLst>
        </c:ser>
        <c:axId val="151849984"/>
        <c:axId val="151855872"/>
      </c:barChart>
      <c:catAx>
        <c:axId val="151849984"/>
        <c:scaling>
          <c:orientation val="minMax"/>
        </c:scaling>
        <c:axPos val="b"/>
        <c:numFmt formatCode="General" sourceLinked="1"/>
        <c:tickLblPos val="nextTo"/>
        <c:crossAx val="151855872"/>
        <c:crosses val="autoZero"/>
        <c:auto val="1"/>
        <c:lblAlgn val="ctr"/>
        <c:lblOffset val="100"/>
      </c:catAx>
      <c:valAx>
        <c:axId val="151855872"/>
        <c:scaling>
          <c:orientation val="minMax"/>
        </c:scaling>
        <c:axPos val="l"/>
        <c:majorGridlines/>
        <c:numFmt formatCode="0%" sourceLinked="1"/>
        <c:tickLblPos val="nextTo"/>
        <c:crossAx val="15184998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Solicitudes de inclusión en el RUV tramitadas</a:t>
            </a:r>
          </a:p>
        </c:rich>
      </c:tx>
      <c:overlay val="1"/>
      <c:spPr>
        <a:noFill/>
        <a:ln w="25400">
          <a:noFill/>
        </a:ln>
      </c:spPr>
    </c:title>
    <c:view3D>
      <c:rotX val="0"/>
      <c:rotY val="10"/>
      <c:depthPercent val="100"/>
      <c:perspective val="20"/>
    </c:view3D>
    <c:floor>
      <c:spPr>
        <a:noFill/>
        <a:ln w="3175">
          <a:solidFill>
            <a:srgbClr val="808080"/>
          </a:solidFill>
          <a:prstDash val="solid"/>
        </a:ln>
      </c:spPr>
    </c:floor>
    <c:sideWall>
      <c:spPr>
        <a:solidFill>
          <a:srgbClr val="D9D9D9"/>
        </a:solidFill>
        <a:ln w="25400">
          <a:solidFill>
            <a:srgbClr val="000000"/>
          </a:solidFill>
          <a:prstDash val="solid"/>
        </a:ln>
      </c:spPr>
    </c:sideWall>
    <c:backWall>
      <c:spPr>
        <a:solidFill>
          <a:srgbClr val="D9D9D9"/>
        </a:solidFill>
        <a:ln w="25400">
          <a:solidFill>
            <a:srgbClr val="000000"/>
          </a:solidFill>
          <a:prstDash val="solid"/>
        </a:ln>
      </c:spPr>
    </c:backWall>
    <c:plotArea>
      <c:layout>
        <c:manualLayout>
          <c:layoutTarget val="inner"/>
          <c:xMode val="edge"/>
          <c:yMode val="edge"/>
          <c:x val="0.39508820453429805"/>
          <c:y val="0.16830340937459939"/>
          <c:w val="3.2570824365944412E-2"/>
          <c:h val="0.75052815988362898"/>
        </c:manualLayout>
      </c:layout>
      <c:bar3DChart>
        <c:barDir val="col"/>
        <c:grouping val="clustered"/>
        <c:ser>
          <c:idx val="1"/>
          <c:order val="0"/>
          <c:tx>
            <c:strRef>
              <c:f>'PDH-03'!$F$13</c:f>
              <c:strCache>
                <c:ptCount val="1"/>
                <c:pt idx="0">
                  <c:v>RESULTADO</c:v>
                </c:pt>
              </c:strCache>
            </c:strRef>
          </c:tx>
          <c:spPr>
            <a:gradFill rotWithShape="0">
              <a:gsLst>
                <a:gs pos="0">
                  <a:srgbClr val="FFC000"/>
                </a:gs>
                <a:gs pos="25999">
                  <a:srgbClr val="FFC000"/>
                </a:gs>
                <a:gs pos="100000">
                  <a:srgbClr val="595959"/>
                </a:gs>
              </a:gsLst>
              <a:lin ang="5400000"/>
            </a:gradFill>
            <a:ln w="12700">
              <a:solidFill>
                <a:srgbClr val="000000"/>
              </a:solidFill>
              <a:prstDash val="solid"/>
            </a:ln>
          </c:spPr>
          <c:dLbls>
            <c:dLbl>
              <c:idx val="0"/>
              <c:layout>
                <c:manualLayout>
                  <c:x val="1.0233916950553751E-2"/>
                  <c:y val="3.2128514056224992E-3"/>
                </c:manualLayout>
              </c:layout>
              <c:spPr>
                <a:noFill/>
                <a:ln w="25400">
                  <a:noFill/>
                </a:ln>
              </c:spPr>
              <c:txPr>
                <a:bodyPr/>
                <a:lstStyle/>
                <a:p>
                  <a:pPr>
                    <a:defRPr sz="1200" b="1" i="0" u="none" strike="noStrike" baseline="0">
                      <a:solidFill>
                        <a:srgbClr val="000000"/>
                      </a:solidFill>
                      <a:latin typeface="Calibri"/>
                      <a:ea typeface="Calibri"/>
                      <a:cs typeface="Calibri"/>
                    </a:defRPr>
                  </a:pPr>
                  <a:endParaRPr lang="es-ES"/>
                </a:p>
              </c:txPr>
              <c:showVal val="1"/>
              <c:extLst xmlns:c16r2="http://schemas.microsoft.com/office/drawing/2015/06/chart">
                <c:ext xmlns:c16="http://schemas.microsoft.com/office/drawing/2014/chart" uri="{C3380CC4-5D6E-409C-BE32-E72D297353CC}">
                  <c16:uniqueId val="{00000000-0968-452F-BB4E-6ECBA84AC17B}"/>
                </c:ext>
                <c:ext xmlns:c15="http://schemas.microsoft.com/office/drawing/2012/chart" uri="{CE6537A1-D6FC-4f65-9D91-7224C49458BB}"/>
              </c:extLst>
            </c:dLbl>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'PDH-03'!$D$14:$D$16</c:f>
              <c:strCache>
                <c:ptCount val="3"/>
                <c:pt idx="0">
                  <c:v>30/03/2024</c:v>
                </c:pt>
                <c:pt idx="1">
                  <c:v>30/06/2025</c:v>
                </c:pt>
                <c:pt idx="2">
                  <c:v>30/09/2025</c:v>
                </c:pt>
              </c:strCache>
            </c:strRef>
          </c:cat>
          <c:val>
            <c:numRef>
              <c:f>'PDH-03'!$F$14:$F$16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0968-452F-BB4E-6ECBA84AC17B}"/>
            </c:ext>
          </c:extLst>
        </c:ser>
        <c:ser>
          <c:idx val="0"/>
          <c:order val="1"/>
          <c:tx>
            <c:strRef>
              <c:f>'PDH-03'!$E$13</c:f>
              <c:strCache>
                <c:ptCount val="1"/>
                <c:pt idx="0">
                  <c:v>META</c:v>
                </c:pt>
              </c:strCache>
            </c:strRef>
          </c:tx>
          <c:val>
            <c:numRef>
              <c:f>'PDH-03'!$E$14:$E$16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2-0968-452F-BB4E-6ECBA84AC17B}"/>
            </c:ext>
          </c:extLst>
        </c:ser>
        <c:shape val="box"/>
        <c:axId val="152070784"/>
        <c:axId val="152084864"/>
        <c:axId val="0"/>
      </c:bar3DChart>
      <c:catAx>
        <c:axId val="152070784"/>
        <c:scaling>
          <c:orientation val="minMax"/>
        </c:scaling>
        <c:delete val="1"/>
        <c:axPos val="b"/>
        <c:numFmt formatCode="General" sourceLinked="1"/>
        <c:tickLblPos val="nextTo"/>
        <c:crossAx val="152084864"/>
        <c:crosses val="autoZero"/>
        <c:auto val="1"/>
        <c:lblAlgn val="ctr"/>
        <c:lblOffset val="100"/>
      </c:catAx>
      <c:valAx>
        <c:axId val="152084864"/>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52070784"/>
        <c:crosses val="autoZero"/>
        <c:crossBetween val="between"/>
      </c:valAx>
      <c:spPr>
        <a:noFill/>
        <a:ln w="25400">
          <a:noFill/>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1843285214348206"/>
          <c:y val="0.19480351414406533"/>
          <c:w val="0.65116579177602796"/>
          <c:h val="0.65482210557013765"/>
        </c:manualLayout>
      </c:layout>
      <c:barChart>
        <c:barDir val="col"/>
        <c:grouping val="clustered"/>
        <c:ser>
          <c:idx val="0"/>
          <c:order val="0"/>
          <c:tx>
            <c:strRef>
              <c:f>'PPI-01'!$F$13</c:f>
              <c:strCache>
                <c:ptCount val="1"/>
                <c:pt idx="0">
                  <c:v>RESULTADO</c:v>
                </c:pt>
              </c:strCache>
            </c:strRef>
          </c:tx>
          <c:val>
            <c:numRef>
              <c:f>'PPI-01'!$F$14:$F$17</c:f>
              <c:numCache>
                <c:formatCode>0%</c:formatCode>
                <c:ptCount val="4"/>
                <c:pt idx="0">
                  <c:v>0.96</c:v>
                </c:pt>
                <c:pt idx="1">
                  <c:v>1</c:v>
                </c:pt>
                <c:pt idx="2">
                  <c:v>1</c:v>
                </c:pt>
                <c:pt idx="3">
                  <c:v>1</c:v>
                </c:pt>
              </c:numCache>
            </c:numRef>
          </c:val>
          <c:extLst xmlns:c16r2="http://schemas.microsoft.com/office/drawing/2015/06/chart">
            <c:ext xmlns:c16="http://schemas.microsoft.com/office/drawing/2014/chart" uri="{C3380CC4-5D6E-409C-BE32-E72D297353CC}">
              <c16:uniqueId val="{00000000-4F34-47FF-A592-5A44495236E5}"/>
            </c:ext>
          </c:extLst>
        </c:ser>
        <c:axId val="149912576"/>
        <c:axId val="149934848"/>
      </c:barChart>
      <c:catAx>
        <c:axId val="149912576"/>
        <c:scaling>
          <c:orientation val="minMax"/>
        </c:scaling>
        <c:axPos val="b"/>
        <c:numFmt formatCode="General" sourceLinked="1"/>
        <c:tickLblPos val="nextTo"/>
        <c:crossAx val="149934848"/>
        <c:crosses val="autoZero"/>
        <c:auto val="1"/>
        <c:lblAlgn val="ctr"/>
        <c:lblOffset val="100"/>
      </c:catAx>
      <c:valAx>
        <c:axId val="149934848"/>
        <c:scaling>
          <c:orientation val="minMax"/>
        </c:scaling>
        <c:axPos val="l"/>
        <c:majorGridlines/>
        <c:numFmt formatCode="0%" sourceLinked="1"/>
        <c:tickLblPos val="nextTo"/>
        <c:crossAx val="149912576"/>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1843285214348206"/>
          <c:y val="0.19480351414406533"/>
          <c:w val="0.65116579177602796"/>
          <c:h val="0.65482210557013765"/>
        </c:manualLayout>
      </c:layout>
      <c:barChart>
        <c:barDir val="col"/>
        <c:grouping val="clustered"/>
        <c:ser>
          <c:idx val="0"/>
          <c:order val="0"/>
          <c:tx>
            <c:strRef>
              <c:f>'PDH-03'!$F$13</c:f>
              <c:strCache>
                <c:ptCount val="1"/>
                <c:pt idx="0">
                  <c:v>RESULTADO</c:v>
                </c:pt>
              </c:strCache>
            </c:strRef>
          </c:tx>
          <c:val>
            <c:numRef>
              <c:f>'PDH-03'!$F$14:$F$15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0-5C97-4E51-B8EA-6179E4208127}"/>
            </c:ext>
          </c:extLst>
        </c:ser>
        <c:axId val="152103168"/>
        <c:axId val="152104960"/>
      </c:barChart>
      <c:catAx>
        <c:axId val="152103168"/>
        <c:scaling>
          <c:orientation val="minMax"/>
        </c:scaling>
        <c:axPos val="b"/>
        <c:numFmt formatCode="General" sourceLinked="1"/>
        <c:tickLblPos val="nextTo"/>
        <c:crossAx val="152104960"/>
        <c:crosses val="autoZero"/>
        <c:auto val="1"/>
        <c:lblAlgn val="ctr"/>
        <c:lblOffset val="100"/>
      </c:catAx>
      <c:valAx>
        <c:axId val="152104960"/>
        <c:scaling>
          <c:orientation val="minMax"/>
        </c:scaling>
        <c:axPos val="l"/>
        <c:majorGridlines/>
        <c:numFmt formatCode="0%" sourceLinked="1"/>
        <c:tickLblPos val="nextTo"/>
        <c:crossAx val="15210316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Realización  de capacitaciones</a:t>
            </a:r>
          </a:p>
        </c:rich>
      </c:tx>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0.4709462074983124"/>
          <c:y val="0.37754498211699788"/>
          <c:w val="3.4507191248855359E-2"/>
          <c:h val="0.15764644502263969"/>
        </c:manualLayout>
      </c:layout>
      <c:barChart>
        <c:barDir val="col"/>
        <c:grouping val="clustered"/>
        <c:ser>
          <c:idx val="1"/>
          <c:order val="1"/>
          <c:tx>
            <c:strRef>
              <c:f>'PDH-06'!$F$13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'PDH-06'!$D$14:$D$16</c:f>
              <c:strCache>
                <c:ptCount val="3"/>
                <c:pt idx="0">
                  <c:v>30/03/2025</c:v>
                </c:pt>
                <c:pt idx="1">
                  <c:v>30/06/2025</c:v>
                </c:pt>
                <c:pt idx="2">
                  <c:v>30/09/2025</c:v>
                </c:pt>
              </c:strCache>
            </c:strRef>
          </c:cat>
          <c:val>
            <c:numRef>
              <c:f>'PDH-06'!$F$14:$F$16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85E5-4FA8-BC5D-6B0CCD17C310}"/>
            </c:ext>
          </c:extLst>
        </c:ser>
        <c:axId val="152110976"/>
        <c:axId val="152125440"/>
      </c:barChart>
      <c:lineChart>
        <c:grouping val="standard"/>
        <c:ser>
          <c:idx val="0"/>
          <c:order val="0"/>
          <c:tx>
            <c:strRef>
              <c:f>'PDH-06'!$E$13</c:f>
              <c:strCache>
                <c:ptCount val="1"/>
                <c:pt idx="0">
                  <c:v>META</c:v>
                </c:pt>
              </c:strCache>
            </c:strRef>
          </c:tx>
          <c:spPr>
            <a:ln w="25400">
              <a:solidFill>
                <a:srgbClr val="FCF305"/>
              </a:solidFill>
              <a:prstDash val="solid"/>
            </a:ln>
          </c:spPr>
          <c:marker>
            <c:spPr>
              <a:solidFill>
                <a:srgbClr val="FFFF00"/>
              </a:solidFill>
            </c:spPr>
          </c:marker>
          <c:cat>
            <c:strRef>
              <c:f>'PDH-06'!$D$14:$D$16</c:f>
              <c:strCache>
                <c:ptCount val="3"/>
                <c:pt idx="0">
                  <c:v>30/03/2025</c:v>
                </c:pt>
                <c:pt idx="1">
                  <c:v>30/06/2025</c:v>
                </c:pt>
                <c:pt idx="2">
                  <c:v>30/09/2025</c:v>
                </c:pt>
              </c:strCache>
            </c:strRef>
          </c:cat>
          <c:val>
            <c:numRef>
              <c:f>'PDH-06'!$E$14:$E$16</c:f>
              <c:numCache>
                <c:formatCode>0%</c:formatCode>
                <c:ptCount val="3"/>
                <c:pt idx="0">
                  <c:v>0.9</c:v>
                </c:pt>
                <c:pt idx="1">
                  <c:v>0.9</c:v>
                </c:pt>
                <c:pt idx="2">
                  <c:v>0.9</c:v>
                </c:pt>
              </c:numCache>
            </c:numRef>
          </c:val>
          <c:extLst xmlns:c16r2="http://schemas.microsoft.com/office/drawing/2015/06/chart">
            <c:ext xmlns:c16="http://schemas.microsoft.com/office/drawing/2014/chart" uri="{C3380CC4-5D6E-409C-BE32-E72D297353CC}">
              <c16:uniqueId val="{00000001-85E5-4FA8-BC5D-6B0CCD17C310}"/>
            </c:ext>
          </c:extLst>
        </c:ser>
        <c:marker val="1"/>
        <c:axId val="152110976"/>
        <c:axId val="152125440"/>
      </c:lineChart>
      <c:catAx>
        <c:axId val="15211097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2125440"/>
        <c:crosses val="autoZero"/>
        <c:auto val="1"/>
        <c:lblAlgn val="ctr"/>
        <c:lblOffset val="100"/>
      </c:catAx>
      <c:valAx>
        <c:axId val="152125440"/>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2110976"/>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7.5068418657162003E-2"/>
          <c:y val="5.1044083526682105E-2"/>
          <c:w val="0.82953213263269487"/>
          <c:h val="0.7982326397135393"/>
        </c:manualLayout>
      </c:layout>
      <c:barChart>
        <c:barDir val="col"/>
        <c:grouping val="clustered"/>
        <c:ser>
          <c:idx val="0"/>
          <c:order val="0"/>
          <c:tx>
            <c:strRef>
              <c:f>'PDH-06'!$F$13</c:f>
              <c:strCache>
                <c:ptCount val="1"/>
                <c:pt idx="0">
                  <c:v>RESULTADO</c:v>
                </c:pt>
              </c:strCache>
            </c:strRef>
          </c:tx>
          <c:val>
            <c:numRef>
              <c:f>'PDH-06'!$F$14:$F$17</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E49C-4E86-8B69-39183812D830}"/>
            </c:ext>
          </c:extLst>
        </c:ser>
        <c:axId val="152135552"/>
        <c:axId val="152137088"/>
      </c:barChart>
      <c:catAx>
        <c:axId val="152135552"/>
        <c:scaling>
          <c:orientation val="minMax"/>
        </c:scaling>
        <c:axPos val="b"/>
        <c:numFmt formatCode="General" sourceLinked="1"/>
        <c:tickLblPos val="nextTo"/>
        <c:crossAx val="152137088"/>
        <c:crosses val="autoZero"/>
        <c:auto val="1"/>
        <c:lblAlgn val="ctr"/>
        <c:lblOffset val="100"/>
      </c:catAx>
      <c:valAx>
        <c:axId val="152137088"/>
        <c:scaling>
          <c:orientation val="minMax"/>
        </c:scaling>
        <c:delete val="1"/>
        <c:axPos val="l"/>
        <c:majorGridlines/>
        <c:numFmt formatCode="0%" sourceLinked="1"/>
        <c:tickLblPos val="nextTo"/>
        <c:crossAx val="15213555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43167803256206588"/>
          <c:y val="0.40984923985951038"/>
          <c:w val="0.16283061214494185"/>
          <c:h val="0.13890676708889649"/>
        </c:manualLayout>
      </c:layout>
      <c:barChart>
        <c:barDir val="col"/>
        <c:grouping val="clustered"/>
        <c:ser>
          <c:idx val="1"/>
          <c:order val="1"/>
          <c:tx>
            <c:strRef>
              <c:f>'PDH-08'!$E$13</c:f>
              <c:strCache>
                <c:ptCount val="1"/>
                <c:pt idx="0">
                  <c:v>META</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val>
            <c:numRef>
              <c:f>'PDH-08'!$E$14:$E$15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0-607C-4F85-A31E-2CE8EC57387C}"/>
            </c:ext>
          </c:extLst>
        </c:ser>
        <c:axId val="152316160"/>
        <c:axId val="152330240"/>
      </c:barChart>
      <c:lineChart>
        <c:grouping val="standard"/>
        <c:ser>
          <c:idx val="0"/>
          <c:order val="0"/>
          <c:tx>
            <c:strRef>
              <c:f>'PDH-08'!$D$13</c:f>
              <c:strCache>
                <c:ptCount val="1"/>
                <c:pt idx="0">
                  <c:v>FECHA</c:v>
                </c:pt>
              </c:strCache>
            </c:strRef>
          </c:tx>
          <c:spPr>
            <a:ln w="25400">
              <a:solidFill>
                <a:srgbClr val="FCF305"/>
              </a:solidFill>
              <a:prstDash val="solid"/>
            </a:ln>
          </c:spPr>
          <c:marker>
            <c:spPr>
              <a:solidFill>
                <a:srgbClr val="FFFF00"/>
              </a:solidFill>
            </c:spPr>
          </c:marker>
          <c:val>
            <c:numRef>
              <c:f>'PDH-08'!$D$14:$D$15</c:f>
              <c:numCache>
                <c:formatCode>@</c:formatCode>
                <c:ptCount val="2"/>
                <c:pt idx="0">
                  <c:v>0</c:v>
                </c:pt>
                <c:pt idx="1">
                  <c:v>0</c:v>
                </c:pt>
              </c:numCache>
            </c:numRef>
          </c:val>
          <c:extLst xmlns:c16r2="http://schemas.microsoft.com/office/drawing/2015/06/chart">
            <c:ext xmlns:c16="http://schemas.microsoft.com/office/drawing/2014/chart" uri="{C3380CC4-5D6E-409C-BE32-E72D297353CC}">
              <c16:uniqueId val="{00000001-607C-4F85-A31E-2CE8EC57387C}"/>
            </c:ext>
          </c:extLst>
        </c:ser>
        <c:ser>
          <c:idx val="2"/>
          <c:order val="2"/>
          <c:tx>
            <c:strRef>
              <c:f>'PDH-08'!$F$13</c:f>
              <c:strCache>
                <c:ptCount val="1"/>
                <c:pt idx="0">
                  <c:v>RESULTADO</c:v>
                </c:pt>
              </c:strCache>
            </c:strRef>
          </c:tx>
          <c:val>
            <c:numRef>
              <c:f>'PDH-08'!$F$14:$F$15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2-607C-4F85-A31E-2CE8EC57387C}"/>
            </c:ext>
          </c:extLst>
        </c:ser>
        <c:marker val="1"/>
        <c:axId val="152316160"/>
        <c:axId val="152330240"/>
      </c:lineChart>
      <c:catAx>
        <c:axId val="152316160"/>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2330240"/>
        <c:crosses val="autoZero"/>
        <c:auto val="1"/>
        <c:lblAlgn val="ctr"/>
        <c:lblOffset val="100"/>
      </c:catAx>
      <c:valAx>
        <c:axId val="152330240"/>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2316160"/>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1695568400771246E-2"/>
          <c:y val="0.17905401464456583"/>
          <c:w val="0.81348747591519999"/>
          <c:h val="0.64254364600824065"/>
        </c:manualLayout>
      </c:layout>
      <c:barChart>
        <c:barDir val="col"/>
        <c:grouping val="clustered"/>
        <c:ser>
          <c:idx val="0"/>
          <c:order val="0"/>
          <c:tx>
            <c:strRef>
              <c:f>'PDH-08'!$F$13</c:f>
              <c:strCache>
                <c:ptCount val="1"/>
                <c:pt idx="0">
                  <c:v>RESULTADO</c:v>
                </c:pt>
              </c:strCache>
            </c:strRef>
          </c:tx>
          <c:val>
            <c:numRef>
              <c:f>'PDH-08'!$F$14:$F$17</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6CE0-4D17-83E4-2CA344C27144}"/>
            </c:ext>
          </c:extLst>
        </c:ser>
        <c:axId val="152335872"/>
        <c:axId val="152337408"/>
      </c:barChart>
      <c:catAx>
        <c:axId val="152335872"/>
        <c:scaling>
          <c:orientation val="minMax"/>
        </c:scaling>
        <c:axPos val="b"/>
        <c:numFmt formatCode="General" sourceLinked="1"/>
        <c:tickLblPos val="nextTo"/>
        <c:crossAx val="152337408"/>
        <c:crosses val="autoZero"/>
        <c:auto val="1"/>
        <c:lblAlgn val="ctr"/>
        <c:lblOffset val="100"/>
      </c:catAx>
      <c:valAx>
        <c:axId val="152337408"/>
        <c:scaling>
          <c:orientation val="minMax"/>
        </c:scaling>
        <c:delete val="1"/>
        <c:axPos val="l"/>
        <c:majorGridlines/>
        <c:numFmt formatCode="0%" sourceLinked="1"/>
        <c:tickLblPos val="nextTo"/>
        <c:crossAx val="152335872"/>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Tramite de quejas Disciplinarias</a:t>
            </a:r>
          </a:p>
        </c:rich>
      </c:tx>
      <c:overlay val="1"/>
      <c:spPr>
        <a:noFill/>
        <a:ln w="25400">
          <a:noFill/>
        </a:ln>
      </c:spPr>
    </c:title>
    <c:plotArea>
      <c:layout>
        <c:manualLayout>
          <c:layoutTarget val="inner"/>
          <c:xMode val="edge"/>
          <c:yMode val="edge"/>
          <c:x val="0.36288915586982279"/>
          <c:y val="0.33146102520317638"/>
          <c:w val="0.23601026820055832"/>
          <c:h val="0.20113056952218322"/>
        </c:manualLayout>
      </c:layout>
      <c:barChart>
        <c:barDir val="col"/>
        <c:grouping val="clustered"/>
        <c:ser>
          <c:idx val="1"/>
          <c:order val="1"/>
          <c:tx>
            <c:strRef>
              <c:f>'PVC-01'!$F$13</c:f>
              <c:strCache>
                <c:ptCount val="1"/>
                <c:pt idx="0">
                  <c:v>RESULTADO</c:v>
                </c:pt>
              </c:strCache>
            </c:strRef>
          </c:tx>
          <c:spPr>
            <a:solidFill>
              <a:srgbClr val="00B0F0"/>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'PVC-01'!$D$14:$D$16</c:f>
              <c:strCache>
                <c:ptCount val="3"/>
                <c:pt idx="0">
                  <c:v>30/03/2025</c:v>
                </c:pt>
                <c:pt idx="1">
                  <c:v>30/06/2025</c:v>
                </c:pt>
                <c:pt idx="2">
                  <c:v>30/09/2025</c:v>
                </c:pt>
              </c:strCache>
            </c:strRef>
          </c:cat>
          <c:val>
            <c:numRef>
              <c:f>'PVC-01'!$F$14:$F$16</c:f>
              <c:numCache>
                <c:formatCode>0%</c:formatCode>
                <c:ptCount val="3"/>
                <c:pt idx="0">
                  <c:v>0.25</c:v>
                </c:pt>
                <c:pt idx="1">
                  <c:v>0.25</c:v>
                </c:pt>
                <c:pt idx="2">
                  <c:v>0.25</c:v>
                </c:pt>
              </c:numCache>
            </c:numRef>
          </c:val>
          <c:extLst xmlns:c16r2="http://schemas.microsoft.com/office/drawing/2015/06/chart">
            <c:ext xmlns:c16="http://schemas.microsoft.com/office/drawing/2014/chart" uri="{C3380CC4-5D6E-409C-BE32-E72D297353CC}">
              <c16:uniqueId val="{00000000-07A7-459B-928E-00A41D271622}"/>
            </c:ext>
          </c:extLst>
        </c:ser>
        <c:axId val="152654592"/>
        <c:axId val="152656512"/>
      </c:barChart>
      <c:lineChart>
        <c:grouping val="standard"/>
        <c:ser>
          <c:idx val="0"/>
          <c:order val="0"/>
          <c:tx>
            <c:strRef>
              <c:f>'PVC-01'!$E$13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strRef>
              <c:f>'PVC-01'!$D$14:$D$16</c:f>
              <c:strCache>
                <c:ptCount val="3"/>
                <c:pt idx="0">
                  <c:v>30/03/2025</c:v>
                </c:pt>
                <c:pt idx="1">
                  <c:v>30/06/2025</c:v>
                </c:pt>
                <c:pt idx="2">
                  <c:v>30/09/2025</c:v>
                </c:pt>
              </c:strCache>
            </c:strRef>
          </c:cat>
          <c:val>
            <c:numRef>
              <c:f>'PVC-01'!$E$14:$E$16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07A7-459B-928E-00A41D271622}"/>
            </c:ext>
          </c:extLst>
        </c:ser>
        <c:marker val="1"/>
        <c:axId val="152654592"/>
        <c:axId val="152656512"/>
      </c:lineChart>
      <c:catAx>
        <c:axId val="152654592"/>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2656512"/>
        <c:crosses val="autoZero"/>
        <c:auto val="1"/>
        <c:lblAlgn val="ctr"/>
        <c:lblOffset val="100"/>
      </c:catAx>
      <c:valAx>
        <c:axId val="152656512"/>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52654592"/>
        <c:crosses val="autoZero"/>
        <c:crossBetween val="between"/>
      </c:valAx>
      <c:spPr>
        <a:gradFill rotWithShape="0">
          <a:gsLst>
            <a:gs pos="0">
              <a:srgbClr val="FFC000"/>
            </a:gs>
            <a:gs pos="25999">
              <a:srgbClr val="FFC000"/>
            </a:gs>
            <a:gs pos="92999">
              <a:srgbClr val="92D050"/>
            </a:gs>
            <a:gs pos="99001">
              <a:srgbClr val="77933C"/>
            </a:gs>
            <a:gs pos="100000">
              <a:srgbClr val="C0C0C0"/>
            </a:gs>
          </a:gsLst>
          <a:lin ang="5400000"/>
        </a:gra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9.0177133655394509E-2"/>
          <c:y val="0.12404436542206418"/>
          <c:w val="0.80837359098228656"/>
          <c:h val="0.7255815764965271"/>
        </c:manualLayout>
      </c:layout>
      <c:barChart>
        <c:barDir val="col"/>
        <c:grouping val="clustered"/>
        <c:ser>
          <c:idx val="0"/>
          <c:order val="0"/>
          <c:tx>
            <c:strRef>
              <c:f>'PVC-01'!$F$13</c:f>
              <c:strCache>
                <c:ptCount val="1"/>
                <c:pt idx="0">
                  <c:v>RESULTADO</c:v>
                </c:pt>
              </c:strCache>
            </c:strRef>
          </c:tx>
          <c:val>
            <c:numRef>
              <c:f>'PVC-01'!$F$14:$F$17</c:f>
              <c:numCache>
                <c:formatCode>0%</c:formatCode>
                <c:ptCount val="4"/>
                <c:pt idx="0">
                  <c:v>0.25</c:v>
                </c:pt>
                <c:pt idx="1">
                  <c:v>0.25</c:v>
                </c:pt>
                <c:pt idx="2">
                  <c:v>0.25</c:v>
                </c:pt>
              </c:numCache>
            </c:numRef>
          </c:val>
          <c:extLst xmlns:c16r2="http://schemas.microsoft.com/office/drawing/2015/06/chart">
            <c:ext xmlns:c16="http://schemas.microsoft.com/office/drawing/2014/chart" uri="{C3380CC4-5D6E-409C-BE32-E72D297353CC}">
              <c16:uniqueId val="{00000000-2D20-4B2D-B212-FCB5895AF1E5}"/>
            </c:ext>
          </c:extLst>
        </c:ser>
        <c:axId val="152691456"/>
        <c:axId val="152692992"/>
      </c:barChart>
      <c:catAx>
        <c:axId val="152691456"/>
        <c:scaling>
          <c:orientation val="minMax"/>
        </c:scaling>
        <c:axPos val="b"/>
        <c:numFmt formatCode="General" sourceLinked="1"/>
        <c:tickLblPos val="nextTo"/>
        <c:crossAx val="152692992"/>
        <c:crosses val="autoZero"/>
        <c:auto val="1"/>
        <c:lblAlgn val="ctr"/>
        <c:lblOffset val="100"/>
      </c:catAx>
      <c:valAx>
        <c:axId val="152692992"/>
        <c:scaling>
          <c:orientation val="minMax"/>
        </c:scaling>
        <c:delete val="1"/>
        <c:axPos val="l"/>
        <c:majorGridlines/>
        <c:numFmt formatCode="0%" sourceLinked="1"/>
        <c:tickLblPos val="nextTo"/>
        <c:crossAx val="152691456"/>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 terminos prescriptivos de la acción disciplinaria en el proceso Disciplinario</a:t>
            </a:r>
          </a:p>
        </c:rich>
      </c:tx>
      <c:layout>
        <c:manualLayout>
          <c:xMode val="edge"/>
          <c:yMode val="edge"/>
          <c:x val="4.3439443834614004E-2"/>
          <c:y val="9.6385542168675748E-3"/>
        </c:manualLayout>
      </c:layout>
      <c:overlay val="1"/>
      <c:spPr>
        <a:noFill/>
        <a:ln w="25400">
          <a:noFill/>
        </a:ln>
      </c:spPr>
    </c:title>
    <c:plotArea>
      <c:layout>
        <c:manualLayout>
          <c:layoutTarget val="inner"/>
          <c:xMode val="edge"/>
          <c:yMode val="edge"/>
          <c:x val="0.46973145371098629"/>
          <c:y val="0.43105941877748088"/>
          <c:w val="3.6961603729281402E-2"/>
          <c:h val="0.13366069000411088"/>
        </c:manualLayout>
      </c:layout>
      <c:barChart>
        <c:barDir val="col"/>
        <c:grouping val="clustered"/>
        <c:ser>
          <c:idx val="1"/>
          <c:order val="1"/>
          <c:tx>
            <c:strRef>
              <c:f>'PVC-02'!$F$13</c:f>
              <c:strCache>
                <c:ptCount val="1"/>
                <c:pt idx="0">
                  <c:v>RESULTADO</c:v>
                </c:pt>
              </c:strCache>
            </c:strRef>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'PVC-02'!$D$14:$D$16</c:f>
              <c:strCache>
                <c:ptCount val="3"/>
                <c:pt idx="0">
                  <c:v>30/03/2025</c:v>
                </c:pt>
                <c:pt idx="1">
                  <c:v>30/06/2025</c:v>
                </c:pt>
                <c:pt idx="2">
                  <c:v>30/09/2025</c:v>
                </c:pt>
              </c:strCache>
            </c:strRef>
          </c:cat>
          <c:val>
            <c:numRef>
              <c:f>'PVC-02'!$F$14:$F$16</c:f>
              <c:numCache>
                <c:formatCode>0%</c:formatCode>
                <c:ptCount val="3"/>
                <c:pt idx="0">
                  <c:v>0</c:v>
                </c:pt>
                <c:pt idx="1">
                  <c:v>0</c:v>
                </c:pt>
                <c:pt idx="2">
                  <c:v>0.03</c:v>
                </c:pt>
              </c:numCache>
            </c:numRef>
          </c:val>
          <c:extLst xmlns:c16r2="http://schemas.microsoft.com/office/drawing/2015/06/chart">
            <c:ext xmlns:c16="http://schemas.microsoft.com/office/drawing/2014/chart" uri="{C3380CC4-5D6E-409C-BE32-E72D297353CC}">
              <c16:uniqueId val="{00000000-780F-4BC4-821E-9F1EAFB66F98}"/>
            </c:ext>
          </c:extLst>
        </c:ser>
        <c:axId val="152842240"/>
        <c:axId val="152844160"/>
      </c:barChart>
      <c:lineChart>
        <c:grouping val="standard"/>
        <c:ser>
          <c:idx val="0"/>
          <c:order val="0"/>
          <c:tx>
            <c:strRef>
              <c:f>'PVC-02'!$E$13</c:f>
              <c:strCache>
                <c:ptCount val="1"/>
                <c:pt idx="0">
                  <c:v>META</c:v>
                </c:pt>
              </c:strCache>
            </c:strRef>
          </c:tx>
          <c:spPr>
            <a:ln w="25400">
              <a:solidFill>
                <a:srgbClr val="FCF305"/>
              </a:solidFill>
              <a:prstDash val="solid"/>
            </a:ln>
          </c:spPr>
          <c:marker>
            <c:spPr>
              <a:solidFill>
                <a:srgbClr val="FFFF00"/>
              </a:solidFill>
            </c:spPr>
          </c:marker>
          <c:cat>
            <c:strRef>
              <c:f>'PVC-02'!$D$14:$D$16</c:f>
              <c:strCache>
                <c:ptCount val="3"/>
                <c:pt idx="0">
                  <c:v>30/03/2025</c:v>
                </c:pt>
                <c:pt idx="1">
                  <c:v>30/06/2025</c:v>
                </c:pt>
                <c:pt idx="2">
                  <c:v>30/09/2025</c:v>
                </c:pt>
              </c:strCache>
            </c:strRef>
          </c:cat>
          <c:val>
            <c:numRef>
              <c:f>'PVC-02'!$E$14:$E$16</c:f>
              <c:numCache>
                <c:formatCode>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80F-4BC4-821E-9F1EAFB66F98}"/>
            </c:ext>
          </c:extLst>
        </c:ser>
        <c:marker val="1"/>
        <c:axId val="152842240"/>
        <c:axId val="152844160"/>
      </c:lineChart>
      <c:catAx>
        <c:axId val="152842240"/>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2844160"/>
        <c:crosses val="autoZero"/>
        <c:auto val="1"/>
        <c:lblAlgn val="ctr"/>
        <c:lblOffset val="100"/>
      </c:catAx>
      <c:valAx>
        <c:axId val="152844160"/>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52842240"/>
        <c:crosses val="autoZero"/>
        <c:crossBetween val="between"/>
      </c:valAx>
      <c:spPr>
        <a:solidFill>
          <a:srgbClr val="D9D9D9"/>
        </a:solidFill>
        <a:ln w="25400">
          <a:solidFill>
            <a:srgbClr val="000000"/>
          </a:solidFill>
          <a:prstDash val="solid"/>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'PVC-02'!$F$13</c:f>
              <c:strCache>
                <c:ptCount val="1"/>
                <c:pt idx="0">
                  <c:v>RESULTADO</c:v>
                </c:pt>
              </c:strCache>
            </c:strRef>
          </c:tx>
          <c:val>
            <c:numRef>
              <c:f>'PVC-02'!$F$14:$F$17</c:f>
              <c:numCache>
                <c:formatCode>0%</c:formatCode>
                <c:ptCount val="4"/>
                <c:pt idx="0">
                  <c:v>0</c:v>
                </c:pt>
                <c:pt idx="1">
                  <c:v>0</c:v>
                </c:pt>
                <c:pt idx="2">
                  <c:v>0.03</c:v>
                </c:pt>
              </c:numCache>
            </c:numRef>
          </c:val>
          <c:extLst xmlns:c16r2="http://schemas.microsoft.com/office/drawing/2015/06/chart">
            <c:ext xmlns:c16="http://schemas.microsoft.com/office/drawing/2014/chart" uri="{C3380CC4-5D6E-409C-BE32-E72D297353CC}">
              <c16:uniqueId val="{00000000-981E-46FE-B557-4332223CF646}"/>
            </c:ext>
          </c:extLst>
        </c:ser>
        <c:axId val="152891392"/>
        <c:axId val="152892928"/>
      </c:barChart>
      <c:catAx>
        <c:axId val="152891392"/>
        <c:scaling>
          <c:orientation val="minMax"/>
        </c:scaling>
        <c:axPos val="b"/>
        <c:numFmt formatCode="General" sourceLinked="1"/>
        <c:tickLblPos val="nextTo"/>
        <c:crossAx val="152892928"/>
        <c:crosses val="autoZero"/>
        <c:auto val="1"/>
        <c:lblAlgn val="ctr"/>
        <c:lblOffset val="100"/>
      </c:catAx>
      <c:valAx>
        <c:axId val="152892928"/>
        <c:scaling>
          <c:orientation val="minMax"/>
        </c:scaling>
        <c:axPos val="l"/>
        <c:majorGridlines/>
        <c:numFmt formatCode="0%" sourceLinked="1"/>
        <c:tickLblPos val="nextTo"/>
        <c:crossAx val="15289139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Vigilancia Administrativa</a:t>
            </a:r>
          </a:p>
        </c:rich>
      </c:tx>
      <c:overlay val="1"/>
      <c:spPr>
        <a:noFill/>
        <a:ln w="25400">
          <a:noFill/>
        </a:ln>
      </c:spPr>
    </c:title>
    <c:plotArea>
      <c:layout>
        <c:manualLayout>
          <c:layoutTarget val="inner"/>
          <c:xMode val="edge"/>
          <c:yMode val="edge"/>
          <c:x val="0.37898868020207299"/>
          <c:y val="0.33146102520317638"/>
          <c:w val="0.16283061214494185"/>
          <c:h val="0.13687354140973337"/>
        </c:manualLayout>
      </c:layout>
      <c:barChart>
        <c:barDir val="col"/>
        <c:grouping val="clustered"/>
        <c:ser>
          <c:idx val="1"/>
          <c:order val="1"/>
          <c:tx>
            <c:strRef>
              <c:f>'PVC-03'!$F$13</c:f>
              <c:strCache>
                <c:ptCount val="1"/>
                <c:pt idx="0">
                  <c:v>RESULTADO</c:v>
                </c:pt>
              </c:strCache>
            </c:strRef>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'PVC-03'!$D$14:$D$16</c:f>
              <c:strCache>
                <c:ptCount val="3"/>
                <c:pt idx="0">
                  <c:v>30/03/2025</c:v>
                </c:pt>
                <c:pt idx="1">
                  <c:v>30/06/2025</c:v>
                </c:pt>
                <c:pt idx="2">
                  <c:v>30/09/2025</c:v>
                </c:pt>
              </c:strCache>
            </c:strRef>
          </c:cat>
          <c:val>
            <c:numRef>
              <c:f>'PVC-03'!$F$14:$F$16</c:f>
              <c:numCache>
                <c:formatCode>0%</c:formatCode>
                <c:ptCount val="3"/>
                <c:pt idx="0">
                  <c:v>0.25</c:v>
                </c:pt>
                <c:pt idx="1">
                  <c:v>0.25</c:v>
                </c:pt>
                <c:pt idx="2">
                  <c:v>0.25</c:v>
                </c:pt>
              </c:numCache>
            </c:numRef>
          </c:val>
          <c:extLst xmlns:c16r2="http://schemas.microsoft.com/office/drawing/2015/06/chart">
            <c:ext xmlns:c16="http://schemas.microsoft.com/office/drawing/2014/chart" uri="{C3380CC4-5D6E-409C-BE32-E72D297353CC}">
              <c16:uniqueId val="{00000000-B049-40B7-BD6E-3AF050EEC4B9}"/>
            </c:ext>
          </c:extLst>
        </c:ser>
        <c:axId val="152804352"/>
        <c:axId val="152822912"/>
      </c:barChart>
      <c:lineChart>
        <c:grouping val="standard"/>
        <c:ser>
          <c:idx val="0"/>
          <c:order val="0"/>
          <c:tx>
            <c:strRef>
              <c:f>'PVC-03'!$E$13</c:f>
              <c:strCache>
                <c:ptCount val="1"/>
                <c:pt idx="0">
                  <c:v>META</c:v>
                </c:pt>
              </c:strCache>
            </c:strRef>
          </c:tx>
          <c:spPr>
            <a:ln w="25400">
              <a:solidFill>
                <a:srgbClr val="FCF305"/>
              </a:solidFill>
              <a:prstDash val="solid"/>
            </a:ln>
          </c:spPr>
          <c:marker>
            <c:spPr>
              <a:solidFill>
                <a:srgbClr val="FFFF00"/>
              </a:solidFill>
            </c:spPr>
          </c:marker>
          <c:cat>
            <c:strRef>
              <c:f>'PVC-03'!$D$14:$D$16</c:f>
              <c:strCache>
                <c:ptCount val="3"/>
                <c:pt idx="0">
                  <c:v>30/03/2025</c:v>
                </c:pt>
                <c:pt idx="1">
                  <c:v>30/06/2025</c:v>
                </c:pt>
                <c:pt idx="2">
                  <c:v>30/09/2025</c:v>
                </c:pt>
              </c:strCache>
            </c:strRef>
          </c:cat>
          <c:val>
            <c:numRef>
              <c:f>'PVC-03'!$E$14:$E$16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B049-40B7-BD6E-3AF050EEC4B9}"/>
            </c:ext>
          </c:extLst>
        </c:ser>
        <c:marker val="1"/>
        <c:axId val="152804352"/>
        <c:axId val="152822912"/>
      </c:lineChart>
      <c:catAx>
        <c:axId val="152804352"/>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2822912"/>
        <c:crosses val="autoZero"/>
        <c:auto val="1"/>
        <c:lblAlgn val="ctr"/>
        <c:lblOffset val="100"/>
      </c:catAx>
      <c:valAx>
        <c:axId val="152822912"/>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52804352"/>
        <c:crosses val="autoZero"/>
        <c:crossBetween val="between"/>
      </c:valAx>
      <c:spPr>
        <a:solidFill>
          <a:srgbClr val="D9D9D9"/>
        </a:solidFill>
        <a:ln w="25400">
          <a:solidFill>
            <a:srgbClr val="000000"/>
          </a:solidFill>
          <a:prstDash val="solid"/>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Seguimiento a Riesgos</a:t>
            </a:r>
          </a:p>
        </c:rich>
      </c:tx>
      <c:layout/>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0.43606881192544766"/>
          <c:y val="0.16830340937459903"/>
          <c:w val="0.18917528832496391"/>
          <c:h val="0.62843983833644912"/>
        </c:manualLayout>
      </c:layout>
      <c:barChart>
        <c:barDir val="col"/>
        <c:grouping val="clustered"/>
        <c:ser>
          <c:idx val="1"/>
          <c:order val="1"/>
          <c:tx>
            <c:strRef>
              <c:f>'PPI-02'!$F$13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FFFFFF"/>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'PPI-02'!$D$14:$D$15</c:f>
              <c:strCache>
                <c:ptCount val="2"/>
                <c:pt idx="0">
                  <c:v>30/03/2025</c:v>
                </c:pt>
                <c:pt idx="1">
                  <c:v>30/06/2025</c:v>
                </c:pt>
              </c:strCache>
            </c:strRef>
          </c:cat>
          <c:val>
            <c:numRef>
              <c:f>'PPI-02'!$F$14:$F$15</c:f>
              <c:numCache>
                <c:formatCode>0%</c:formatCode>
                <c:ptCount val="2"/>
                <c:pt idx="0">
                  <c:v>0.96660000000000001</c:v>
                </c:pt>
                <c:pt idx="1">
                  <c:v>1</c:v>
                </c:pt>
              </c:numCache>
            </c:numRef>
          </c:val>
          <c:extLst xmlns:c16r2="http://schemas.microsoft.com/office/drawing/2015/06/chart">
            <c:ext xmlns:c16="http://schemas.microsoft.com/office/drawing/2014/chart" uri="{C3380CC4-5D6E-409C-BE32-E72D297353CC}">
              <c16:uniqueId val="{00000000-5DA7-4047-998B-902E7D74B241}"/>
            </c:ext>
          </c:extLst>
        </c:ser>
        <c:axId val="151009536"/>
        <c:axId val="151024000"/>
      </c:barChart>
      <c:lineChart>
        <c:grouping val="standard"/>
        <c:ser>
          <c:idx val="0"/>
          <c:order val="0"/>
          <c:tx>
            <c:strRef>
              <c:f>'PPI-02'!$E$13</c:f>
              <c:strCache>
                <c:ptCount val="1"/>
                <c:pt idx="0">
                  <c:v>META</c:v>
                </c:pt>
              </c:strCache>
            </c:strRef>
          </c:tx>
          <c:spPr>
            <a:ln w="25400">
              <a:solidFill>
                <a:srgbClr val="FCF305"/>
              </a:solidFill>
              <a:prstDash val="solid"/>
            </a:ln>
          </c:spPr>
          <c:marker>
            <c:spPr>
              <a:solidFill>
                <a:srgbClr val="FFFF00"/>
              </a:solidFill>
            </c:spPr>
          </c:marker>
          <c:cat>
            <c:strRef>
              <c:f>'PPI-02'!$D$14:$D$15</c:f>
              <c:strCache>
                <c:ptCount val="2"/>
                <c:pt idx="0">
                  <c:v>30/03/2025</c:v>
                </c:pt>
                <c:pt idx="1">
                  <c:v>30/06/2025</c:v>
                </c:pt>
              </c:strCache>
            </c:strRef>
          </c:cat>
          <c:val>
            <c:numRef>
              <c:f>'PPI-02'!$E$14:$E$15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1-5DA7-4047-998B-902E7D74B241}"/>
            </c:ext>
          </c:extLst>
        </c:ser>
        <c:marker val="1"/>
        <c:axId val="151009536"/>
        <c:axId val="151024000"/>
      </c:lineChart>
      <c:catAx>
        <c:axId val="15100953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1024000"/>
        <c:crosses val="autoZero"/>
        <c:auto val="1"/>
        <c:lblAlgn val="ctr"/>
        <c:lblOffset val="100"/>
      </c:catAx>
      <c:valAx>
        <c:axId val="151024000"/>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1009536"/>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'PVC-03'!$F$13</c:f>
              <c:strCache>
                <c:ptCount val="1"/>
                <c:pt idx="0">
                  <c:v>RESULTADO</c:v>
                </c:pt>
              </c:strCache>
            </c:strRef>
          </c:tx>
          <c:val>
            <c:numRef>
              <c:f>'PVC-03'!$F$14:$F$17</c:f>
              <c:numCache>
                <c:formatCode>0%</c:formatCode>
                <c:ptCount val="4"/>
                <c:pt idx="0">
                  <c:v>0.25</c:v>
                </c:pt>
                <c:pt idx="1">
                  <c:v>0.25</c:v>
                </c:pt>
                <c:pt idx="2">
                  <c:v>0.25</c:v>
                </c:pt>
              </c:numCache>
            </c:numRef>
          </c:val>
          <c:extLst xmlns:c16r2="http://schemas.microsoft.com/office/drawing/2015/06/chart">
            <c:ext xmlns:c16="http://schemas.microsoft.com/office/drawing/2014/chart" uri="{C3380CC4-5D6E-409C-BE32-E72D297353CC}">
              <c16:uniqueId val="{00000000-94EC-48E9-91EB-09EA60F244B3}"/>
            </c:ext>
          </c:extLst>
        </c:ser>
        <c:axId val="152903040"/>
        <c:axId val="152917120"/>
      </c:barChart>
      <c:catAx>
        <c:axId val="152903040"/>
        <c:scaling>
          <c:orientation val="minMax"/>
        </c:scaling>
        <c:axPos val="b"/>
        <c:numFmt formatCode="General" sourceLinked="1"/>
        <c:tickLblPos val="nextTo"/>
        <c:crossAx val="152917120"/>
        <c:crosses val="autoZero"/>
        <c:auto val="1"/>
        <c:lblAlgn val="ctr"/>
        <c:lblOffset val="100"/>
      </c:catAx>
      <c:valAx>
        <c:axId val="152917120"/>
        <c:scaling>
          <c:orientation val="minMax"/>
        </c:scaling>
        <c:axPos val="l"/>
        <c:majorGridlines/>
        <c:numFmt formatCode="0%" sourceLinked="1"/>
        <c:tickLblPos val="nextTo"/>
        <c:crossAx val="15290304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Vigilancia Administrativa</a:t>
            </a:r>
          </a:p>
        </c:rich>
      </c:tx>
      <c:overlay val="1"/>
      <c:spPr>
        <a:noFill/>
        <a:ln w="25400">
          <a:noFill/>
        </a:ln>
      </c:spPr>
    </c:title>
    <c:plotArea>
      <c:layout>
        <c:manualLayout>
          <c:layoutTarget val="inner"/>
          <c:xMode val="edge"/>
          <c:yMode val="edge"/>
          <c:x val="6.2852619318753924E-2"/>
          <c:y val="0.16830340937459939"/>
          <c:w val="0.80973873321460565"/>
          <c:h val="0.75052815988362898"/>
        </c:manualLayout>
      </c:layout>
      <c:barChart>
        <c:barDir val="col"/>
        <c:grouping val="clustered"/>
        <c:ser>
          <c:idx val="1"/>
          <c:order val="1"/>
          <c:tx>
            <c:strRef>
              <c:f>'PVC-03'!$F$13</c:f>
              <c:strCache>
                <c:ptCount val="1"/>
                <c:pt idx="0">
                  <c:v>RESULTADO</c:v>
                </c:pt>
              </c:strCache>
            </c:strRef>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'PVC-03'!$D$14:$D$16</c:f>
              <c:strCache>
                <c:ptCount val="3"/>
                <c:pt idx="0">
                  <c:v>30/03/2025</c:v>
                </c:pt>
                <c:pt idx="1">
                  <c:v>30/06/2025</c:v>
                </c:pt>
                <c:pt idx="2">
                  <c:v>30/09/2025</c:v>
                </c:pt>
              </c:strCache>
            </c:strRef>
          </c:cat>
          <c:val>
            <c:numRef>
              <c:f>'PVC-03'!$F$14:$F$16</c:f>
              <c:numCache>
                <c:formatCode>0%</c:formatCode>
                <c:ptCount val="3"/>
                <c:pt idx="0">
                  <c:v>0.25</c:v>
                </c:pt>
                <c:pt idx="1">
                  <c:v>0.25</c:v>
                </c:pt>
                <c:pt idx="2">
                  <c:v>0.25</c:v>
                </c:pt>
              </c:numCache>
            </c:numRef>
          </c:val>
          <c:extLst xmlns:c16r2="http://schemas.microsoft.com/office/drawing/2015/06/chart">
            <c:ext xmlns:c16="http://schemas.microsoft.com/office/drawing/2014/chart" uri="{C3380CC4-5D6E-409C-BE32-E72D297353CC}">
              <c16:uniqueId val="{00000000-953A-46E0-A5D6-5DACA9EFC158}"/>
            </c:ext>
          </c:extLst>
        </c:ser>
        <c:axId val="153016960"/>
        <c:axId val="153162496"/>
      </c:barChart>
      <c:lineChart>
        <c:grouping val="standard"/>
        <c:ser>
          <c:idx val="0"/>
          <c:order val="0"/>
          <c:tx>
            <c:strRef>
              <c:f>'PVC-03'!$E$13</c:f>
              <c:strCache>
                <c:ptCount val="1"/>
                <c:pt idx="0">
                  <c:v>META</c:v>
                </c:pt>
              </c:strCache>
            </c:strRef>
          </c:tx>
          <c:spPr>
            <a:ln w="25400">
              <a:solidFill>
                <a:srgbClr val="FCF305"/>
              </a:solidFill>
              <a:prstDash val="solid"/>
            </a:ln>
          </c:spPr>
          <c:marker>
            <c:spPr>
              <a:solidFill>
                <a:srgbClr val="FFFF00"/>
              </a:solidFill>
            </c:spPr>
          </c:marker>
          <c:cat>
            <c:strRef>
              <c:f>'PVC-03'!$D$14:$D$16</c:f>
              <c:strCache>
                <c:ptCount val="3"/>
                <c:pt idx="0">
                  <c:v>30/03/2025</c:v>
                </c:pt>
                <c:pt idx="1">
                  <c:v>30/06/2025</c:v>
                </c:pt>
                <c:pt idx="2">
                  <c:v>30/09/2025</c:v>
                </c:pt>
              </c:strCache>
            </c:strRef>
          </c:cat>
          <c:val>
            <c:numRef>
              <c:f>'PVC-03'!$E$14:$E$16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953A-46E0-A5D6-5DACA9EFC158}"/>
            </c:ext>
          </c:extLst>
        </c:ser>
        <c:marker val="1"/>
        <c:axId val="153016960"/>
        <c:axId val="153162496"/>
      </c:lineChart>
      <c:catAx>
        <c:axId val="153016960"/>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3162496"/>
        <c:crosses val="autoZero"/>
        <c:auto val="1"/>
        <c:lblAlgn val="ctr"/>
        <c:lblOffset val="100"/>
      </c:catAx>
      <c:valAx>
        <c:axId val="153162496"/>
        <c:scaling>
          <c:orientation val="minMax"/>
          <c:max val="1"/>
          <c:min val="0"/>
        </c:scaling>
        <c:axPos val="l"/>
        <c:majorGridlines>
          <c:spPr>
            <a:ln w="3175">
              <a:solidFill>
                <a:srgbClr val="969696"/>
              </a:solidFill>
              <a:prstDash val="solid"/>
            </a:ln>
          </c:spPr>
        </c:majorGridlines>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53016960"/>
        <c:crosses val="autoZero"/>
        <c:crossBetween val="between"/>
      </c:valAx>
      <c:spPr>
        <a:solidFill>
          <a:srgbClr val="D9D9D9"/>
        </a:solidFill>
        <a:ln w="25400">
          <a:solidFill>
            <a:srgbClr val="000000"/>
          </a:solidFill>
          <a:prstDash val="solid"/>
        </a:ln>
      </c:spPr>
    </c:plotArea>
    <c:legend>
      <c:legendPos val="r"/>
      <c:layout>
        <c:manualLayout>
          <c:xMode val="edge"/>
          <c:yMode val="edge"/>
          <c:x val="0.38419319429198684"/>
          <c:y val="0.1951809758719919"/>
          <c:w val="0.21514818880351291"/>
          <c:h val="5.7831325301204925E-2"/>
        </c:manualLayout>
      </c:layout>
      <c:spPr>
        <a:noFill/>
        <a:ln w="25400">
          <a:noFill/>
        </a:ln>
      </c:spPr>
      <c:txPr>
        <a:bodyPr/>
        <a:lstStyle/>
        <a:p>
          <a:pPr>
            <a:defRPr sz="240" b="1" i="0" u="none" strike="noStrike" baseline="0">
              <a:solidFill>
                <a:srgbClr val="000000"/>
              </a:solidFill>
              <a:latin typeface="Calibri"/>
              <a:ea typeface="Calibri"/>
              <a:cs typeface="Calibri"/>
            </a:defRPr>
          </a:pPr>
          <a:endParaRPr lang="es-ES"/>
        </a:p>
      </c:txPr>
    </c:legend>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Capacitacion a servidores publicos del orden territorial en derecho disciplinario</a:t>
            </a:r>
          </a:p>
        </c:rich>
      </c:tx>
      <c:layout>
        <c:manualLayout>
          <c:xMode val="edge"/>
          <c:yMode val="edge"/>
          <c:x val="8.0450026073854208E-2"/>
          <c:y val="9.6385542168675748E-3"/>
        </c:manualLayout>
      </c:layout>
      <c:overlay val="1"/>
      <c:spPr>
        <a:noFill/>
        <a:ln w="25400">
          <a:noFill/>
        </a:ln>
      </c:spPr>
    </c:title>
    <c:plotArea>
      <c:layout>
        <c:manualLayout>
          <c:layoutTarget val="inner"/>
          <c:xMode val="edge"/>
          <c:yMode val="edge"/>
          <c:x val="0.34971681777980229"/>
          <c:y val="0.26720399709072512"/>
          <c:w val="0.16575779838717244"/>
          <c:h val="0.2396847863896531"/>
        </c:manualLayout>
      </c:layout>
      <c:barChart>
        <c:barDir val="col"/>
        <c:grouping val="clustered"/>
        <c:ser>
          <c:idx val="1"/>
          <c:order val="1"/>
          <c:tx>
            <c:v>RESULTADO</c:v>
          </c:tx>
          <c:spPr>
            <a:solidFill>
              <a:srgbClr val="595959"/>
            </a:solidFill>
            <a:ln w="12700">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Lit>
              <c:formatCode>General</c:formatCode>
              <c:ptCount val="3"/>
              <c:pt idx="0">
                <c:v>0</c:v>
              </c:pt>
              <c:pt idx="1">
                <c:v>0</c:v>
              </c:pt>
              <c:pt idx="2">
                <c:v>0</c:v>
              </c:pt>
            </c:numLit>
          </c:cat>
          <c:val>
            <c:numLit>
              <c:formatCode>General</c:formatCode>
              <c:ptCount val="3"/>
              <c:pt idx="0">
                <c:v>0</c:v>
              </c:pt>
              <c:pt idx="1">
                <c:v>0</c:v>
              </c:pt>
              <c:pt idx="2">
                <c:v>0</c:v>
              </c:pt>
            </c:numLit>
          </c:val>
          <c:extLst xmlns:c16r2="http://schemas.microsoft.com/office/drawing/2015/06/chart">
            <c:ext xmlns:c16="http://schemas.microsoft.com/office/drawing/2014/chart" uri="{C3380CC4-5D6E-409C-BE32-E72D297353CC}">
              <c16:uniqueId val="{00000000-88F3-425B-B1D2-3B3BDA071794}"/>
            </c:ext>
          </c:extLst>
        </c:ser>
        <c:axId val="153212416"/>
        <c:axId val="153214336"/>
      </c:barChart>
      <c:lineChart>
        <c:grouping val="standard"/>
        <c:ser>
          <c:idx val="0"/>
          <c:order val="0"/>
          <c:tx>
            <c:v>META</c:v>
          </c:tx>
          <c:spPr>
            <a:ln w="25400">
              <a:solidFill>
                <a:srgbClr val="FCF305"/>
              </a:solidFill>
              <a:prstDash val="solid"/>
            </a:ln>
          </c:spPr>
          <c:marker>
            <c:spPr>
              <a:solidFill>
                <a:srgbClr val="FFFF00"/>
              </a:solidFill>
            </c:spPr>
          </c:marker>
          <c:cat>
            <c:numLit>
              <c:formatCode>General</c:formatCode>
              <c:ptCount val="3"/>
              <c:pt idx="0">
                <c:v>0</c:v>
              </c:pt>
              <c:pt idx="1">
                <c:v>0</c:v>
              </c:pt>
              <c:pt idx="2">
                <c:v>0</c:v>
              </c:pt>
            </c:numLit>
          </c:cat>
          <c:val>
            <c:numLit>
              <c:formatCode>General</c:formatCode>
              <c:ptCount val="3"/>
              <c:pt idx="0">
                <c:v>0</c:v>
              </c:pt>
              <c:pt idx="1">
                <c:v>0</c:v>
              </c:pt>
              <c:pt idx="2">
                <c:v>0</c:v>
              </c:pt>
            </c:numLit>
          </c:val>
          <c:extLst xmlns:c16r2="http://schemas.microsoft.com/office/drawing/2015/06/chart">
            <c:ext xmlns:c16="http://schemas.microsoft.com/office/drawing/2014/chart" uri="{C3380CC4-5D6E-409C-BE32-E72D297353CC}">
              <c16:uniqueId val="{00000001-88F3-425B-B1D2-3B3BDA071794}"/>
            </c:ext>
          </c:extLst>
        </c:ser>
        <c:marker val="1"/>
        <c:axId val="153212416"/>
        <c:axId val="153214336"/>
      </c:lineChart>
      <c:catAx>
        <c:axId val="153212416"/>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3214336"/>
        <c:crosses val="autoZero"/>
        <c:auto val="1"/>
        <c:lblAlgn val="ctr"/>
        <c:lblOffset val="100"/>
      </c:catAx>
      <c:valAx>
        <c:axId val="153214336"/>
        <c:scaling>
          <c:orientation val="minMax"/>
          <c:max val="1"/>
          <c:min val="0"/>
        </c:scaling>
        <c:axPos val="l"/>
        <c:majorGridlines>
          <c:spPr>
            <a:ln w="3175">
              <a:solidFill>
                <a:srgbClr val="969696"/>
              </a:solidFill>
              <a:prstDash val="solid"/>
            </a:ln>
          </c:spPr>
        </c:majorGridlines>
        <c:numFmt formatCode="General"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53212416"/>
        <c:crosses val="autoZero"/>
        <c:crossBetween val="between"/>
      </c:valAx>
      <c:spPr>
        <a:solidFill>
          <a:srgbClr val="D9D9D9"/>
        </a:solidFill>
        <a:ln w="25400">
          <a:solidFill>
            <a:srgbClr val="000000"/>
          </a:solidFill>
          <a:prstDash val="solid"/>
        </a:ln>
      </c:spPr>
    </c:plotArea>
    <c:plotVisOnly val="1"/>
    <c:dispBlanksAs val="gap"/>
  </c:chart>
  <c:spPr>
    <a:solidFill>
      <a:srgbClr val="0070C0"/>
    </a:solidFill>
    <a:ln w="254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'PVC-04'!$F$13</c:f>
              <c:strCache>
                <c:ptCount val="1"/>
                <c:pt idx="0">
                  <c:v>RESULTADO</c:v>
                </c:pt>
              </c:strCache>
            </c:strRef>
          </c:tx>
          <c:val>
            <c:numRef>
              <c:f>'PVC-04'!$F$14:$F$17</c:f>
              <c:numCache>
                <c:formatCode>0%</c:formatCode>
                <c:ptCount val="4"/>
                <c:pt idx="0">
                  <c:v>0</c:v>
                </c:pt>
                <c:pt idx="1">
                  <c:v>0</c:v>
                </c:pt>
                <c:pt idx="2">
                  <c:v>0.25</c:v>
                </c:pt>
              </c:numCache>
            </c:numRef>
          </c:val>
          <c:extLst xmlns:c16r2="http://schemas.microsoft.com/office/drawing/2015/06/chart">
            <c:ext xmlns:c16="http://schemas.microsoft.com/office/drawing/2014/chart" uri="{C3380CC4-5D6E-409C-BE32-E72D297353CC}">
              <c16:uniqueId val="{00000000-2ABE-46E2-8BFD-BB7EB1C9EEF9}"/>
            </c:ext>
          </c:extLst>
        </c:ser>
        <c:axId val="153196032"/>
        <c:axId val="153197568"/>
      </c:barChart>
      <c:catAx>
        <c:axId val="153196032"/>
        <c:scaling>
          <c:orientation val="minMax"/>
        </c:scaling>
        <c:axPos val="b"/>
        <c:numFmt formatCode="General" sourceLinked="1"/>
        <c:tickLblPos val="nextTo"/>
        <c:crossAx val="153197568"/>
        <c:crosses val="autoZero"/>
        <c:auto val="1"/>
        <c:lblAlgn val="ctr"/>
        <c:lblOffset val="100"/>
      </c:catAx>
      <c:valAx>
        <c:axId val="153197568"/>
        <c:scaling>
          <c:orientation val="minMax"/>
        </c:scaling>
        <c:axPos val="l"/>
        <c:majorGridlines/>
        <c:numFmt formatCode="0%" sourceLinked="1"/>
        <c:tickLblPos val="nextTo"/>
        <c:crossAx val="15319603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Intervención en Procesos Penales y de Familia</a:t>
            </a:r>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plotArea>
      <c:layout>
        <c:manualLayout>
          <c:layoutTarget val="inner"/>
          <c:xMode val="edge"/>
          <c:yMode val="edge"/>
          <c:x val="0.31682086250850666"/>
          <c:y val="0.32289271812039338"/>
          <c:w val="0.17334158811545011"/>
          <c:h val="0.14856860283768891"/>
        </c:manualLayout>
      </c:layout>
      <c:barChart>
        <c:barDir val="col"/>
        <c:grouping val="clustered"/>
        <c:ser>
          <c:idx val="1"/>
          <c:order val="1"/>
          <c:tx>
            <c:strRef>
              <c:f>'PPF-01'!$F$13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'PPF-01'!$D$14:$D$16</c:f>
              <c:numCache>
                <c:formatCode>d/mm/yyyy</c:formatCode>
                <c:ptCount val="3"/>
                <c:pt idx="0">
                  <c:v>45746</c:v>
                </c:pt>
                <c:pt idx="1">
                  <c:v>45838</c:v>
                </c:pt>
                <c:pt idx="2">
                  <c:v>45930</c:v>
                </c:pt>
              </c:numCache>
            </c:numRef>
          </c:cat>
          <c:val>
            <c:numRef>
              <c:f>'PPF-01'!$F$14:$F$16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6F60-4066-949E-224E3E318E55}"/>
            </c:ext>
          </c:extLst>
        </c:ser>
        <c:axId val="153395968"/>
        <c:axId val="153397888"/>
      </c:barChart>
      <c:lineChart>
        <c:grouping val="standard"/>
        <c:ser>
          <c:idx val="0"/>
          <c:order val="0"/>
          <c:tx>
            <c:strRef>
              <c:f>'PPF-01'!$E$13</c:f>
              <c:strCache>
                <c:ptCount val="1"/>
                <c:pt idx="0">
                  <c:v>META</c:v>
                </c:pt>
              </c:strCache>
            </c:strRef>
          </c:tx>
          <c:spPr>
            <a:ln w="25400">
              <a:solidFill>
                <a:srgbClr val="FCF305"/>
              </a:solidFill>
              <a:prstDash val="solid"/>
            </a:ln>
          </c:spPr>
          <c:marker>
            <c:spPr>
              <a:solidFill>
                <a:srgbClr val="FFFF00"/>
              </a:solidFill>
            </c:spPr>
          </c:marker>
          <c:cat>
            <c:numRef>
              <c:f>'PPF-01'!$D$14:$D$16</c:f>
              <c:numCache>
                <c:formatCode>d/mm/yyyy</c:formatCode>
                <c:ptCount val="3"/>
                <c:pt idx="0">
                  <c:v>45746</c:v>
                </c:pt>
                <c:pt idx="1">
                  <c:v>45838</c:v>
                </c:pt>
                <c:pt idx="2">
                  <c:v>45930</c:v>
                </c:pt>
              </c:numCache>
            </c:numRef>
          </c:cat>
          <c:val>
            <c:numRef>
              <c:f>'PPF-01'!$E$14:$E$16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6F60-4066-949E-224E3E318E55}"/>
            </c:ext>
          </c:extLst>
        </c:ser>
        <c:marker val="1"/>
        <c:axId val="153395968"/>
        <c:axId val="153397888"/>
      </c:lineChart>
      <c:dateAx>
        <c:axId val="153395968"/>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3397888"/>
        <c:crosses val="autoZero"/>
        <c:auto val="1"/>
        <c:lblOffset val="100"/>
        <c:baseTimeUnit val="months"/>
      </c:dateAx>
      <c:valAx>
        <c:axId val="153397888"/>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3395968"/>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6021505376344246E-2"/>
          <c:y val="0.12111975266895322"/>
          <c:w val="0.8313978494623655"/>
          <c:h val="0.73873822520652765"/>
        </c:manualLayout>
      </c:layout>
      <c:barChart>
        <c:barDir val="col"/>
        <c:grouping val="clustered"/>
        <c:ser>
          <c:idx val="0"/>
          <c:order val="0"/>
          <c:tx>
            <c:strRef>
              <c:f>'PPF-01'!$F$13</c:f>
              <c:strCache>
                <c:ptCount val="1"/>
                <c:pt idx="0">
                  <c:v>RESULTADO</c:v>
                </c:pt>
              </c:strCache>
            </c:strRef>
          </c:tx>
          <c:val>
            <c:numRef>
              <c:f>'PPF-01'!$F$14:$F$17</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8243-45D2-9CDD-83EADD5A1FE3}"/>
            </c:ext>
          </c:extLst>
        </c:ser>
        <c:axId val="153293568"/>
        <c:axId val="153295104"/>
      </c:barChart>
      <c:catAx>
        <c:axId val="153293568"/>
        <c:scaling>
          <c:orientation val="minMax"/>
        </c:scaling>
        <c:axPos val="b"/>
        <c:numFmt formatCode="General" sourceLinked="1"/>
        <c:tickLblPos val="nextTo"/>
        <c:crossAx val="153295104"/>
        <c:crosses val="autoZero"/>
        <c:auto val="1"/>
        <c:lblAlgn val="ctr"/>
        <c:lblOffset val="100"/>
      </c:catAx>
      <c:valAx>
        <c:axId val="153295104"/>
        <c:scaling>
          <c:orientation val="minMax"/>
        </c:scaling>
        <c:delete val="1"/>
        <c:axPos val="l"/>
        <c:majorGridlines/>
        <c:numFmt formatCode="0%" sourceLinked="1"/>
        <c:tickLblPos val="nextTo"/>
        <c:crossAx val="153293568"/>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baseline="0"/>
              <a:t>VIOLACIONES AL DEBIDO PROCESO  EN PENAL Y DE FAMILIA</a:t>
            </a:r>
            <a:endParaRPr lang="es-ES"/>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plotArea>
      <c:layout>
        <c:manualLayout>
          <c:layoutTarget val="inner"/>
          <c:xMode val="edge"/>
          <c:yMode val="edge"/>
          <c:x val="0.45266434718915982"/>
          <c:y val="0.45171719477094341"/>
          <c:w val="7.1458974604918582E-2"/>
          <c:h val="1.3302902354596979E-2"/>
        </c:manualLayout>
      </c:layout>
      <c:barChart>
        <c:barDir val="col"/>
        <c:grouping val="clustered"/>
        <c:ser>
          <c:idx val="1"/>
          <c:order val="1"/>
          <c:tx>
            <c:strRef>
              <c:f>'PPF-02'!$F$13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'PPF-02'!$D$14:$D$16</c:f>
              <c:numCache>
                <c:formatCode>d/mm/yyyy</c:formatCode>
                <c:ptCount val="3"/>
                <c:pt idx="0">
                  <c:v>45746</c:v>
                </c:pt>
                <c:pt idx="1">
                  <c:v>45838</c:v>
                </c:pt>
                <c:pt idx="2">
                  <c:v>45930</c:v>
                </c:pt>
              </c:numCache>
            </c:numRef>
          </c:cat>
          <c:val>
            <c:numRef>
              <c:f>'PPF-02'!$F$14:$F$16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3193-4FD5-BCFA-1BFF63E06FB7}"/>
            </c:ext>
          </c:extLst>
        </c:ser>
        <c:axId val="153448448"/>
        <c:axId val="153450368"/>
      </c:barChart>
      <c:lineChart>
        <c:grouping val="standard"/>
        <c:ser>
          <c:idx val="0"/>
          <c:order val="0"/>
          <c:tx>
            <c:strRef>
              <c:f>'PPF-02'!$E$13</c:f>
              <c:strCache>
                <c:ptCount val="1"/>
                <c:pt idx="0">
                  <c:v>META</c:v>
                </c:pt>
              </c:strCache>
            </c:strRef>
          </c:tx>
          <c:spPr>
            <a:ln w="25400">
              <a:solidFill>
                <a:srgbClr val="FCF305"/>
              </a:solidFill>
              <a:prstDash val="solid"/>
            </a:ln>
          </c:spPr>
          <c:marker>
            <c:spPr>
              <a:solidFill>
                <a:srgbClr val="FFFF00"/>
              </a:solidFill>
            </c:spPr>
          </c:marker>
          <c:cat>
            <c:numRef>
              <c:f>'PPF-02'!$D$14:$D$16</c:f>
              <c:numCache>
                <c:formatCode>d/mm/yyyy</c:formatCode>
                <c:ptCount val="3"/>
                <c:pt idx="0">
                  <c:v>45746</c:v>
                </c:pt>
                <c:pt idx="1">
                  <c:v>45838</c:v>
                </c:pt>
                <c:pt idx="2">
                  <c:v>45930</c:v>
                </c:pt>
              </c:numCache>
            </c:numRef>
          </c:cat>
          <c:val>
            <c:numRef>
              <c:f>'PPF-02'!$E$14:$E$16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3193-4FD5-BCFA-1BFF63E06FB7}"/>
            </c:ext>
          </c:extLst>
        </c:ser>
        <c:marker val="1"/>
        <c:axId val="153448448"/>
        <c:axId val="153450368"/>
      </c:lineChart>
      <c:dateAx>
        <c:axId val="153448448"/>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3450368"/>
        <c:crosses val="autoZero"/>
        <c:auto val="1"/>
        <c:lblOffset val="100"/>
        <c:baseTimeUnit val="months"/>
      </c:dateAx>
      <c:valAx>
        <c:axId val="153450368"/>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3448448"/>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7F7F7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0471693411741256"/>
          <c:y val="5.1400554097404488E-2"/>
          <c:w val="0.80054984878159263"/>
          <c:h val="0.79822506561679785"/>
        </c:manualLayout>
      </c:layout>
      <c:barChart>
        <c:barDir val="col"/>
        <c:grouping val="clustered"/>
        <c:ser>
          <c:idx val="0"/>
          <c:order val="0"/>
          <c:tx>
            <c:strRef>
              <c:f>'PPF-02'!$F$13</c:f>
              <c:strCache>
                <c:ptCount val="1"/>
                <c:pt idx="0">
                  <c:v>RESULTADO</c:v>
                </c:pt>
              </c:strCache>
            </c:strRef>
          </c:tx>
          <c:val>
            <c:numRef>
              <c:f>'PPF-02'!$F$14:$F$17</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B448-4C33-8D9A-CBF9F77098D8}"/>
            </c:ext>
          </c:extLst>
        </c:ser>
        <c:axId val="153473024"/>
        <c:axId val="153474560"/>
      </c:barChart>
      <c:catAx>
        <c:axId val="153473024"/>
        <c:scaling>
          <c:orientation val="minMax"/>
        </c:scaling>
        <c:axPos val="b"/>
        <c:numFmt formatCode="General" sourceLinked="1"/>
        <c:tickLblPos val="nextTo"/>
        <c:crossAx val="153474560"/>
        <c:crosses val="autoZero"/>
        <c:auto val="1"/>
        <c:lblAlgn val="ctr"/>
        <c:lblOffset val="100"/>
      </c:catAx>
      <c:valAx>
        <c:axId val="153474560"/>
        <c:scaling>
          <c:orientation val="minMax"/>
        </c:scaling>
        <c:delete val="1"/>
        <c:axPos val="l"/>
        <c:majorGridlines/>
        <c:numFmt formatCode="0%" sourceLinked="1"/>
        <c:tickLblPos val="nextTo"/>
        <c:crossAx val="153473024"/>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Demandas</a:t>
            </a:r>
            <a:r>
              <a:rPr lang="es-ES" baseline="0"/>
              <a:t> Ley de Apoyo. </a:t>
            </a:r>
            <a:endParaRPr lang="es-ES"/>
          </a:p>
        </c:rich>
      </c:tx>
      <c:overlay val="1"/>
      <c:spPr>
        <a:gradFill rotWithShape="0">
          <a:gsLst>
            <a:gs pos="0">
              <a:srgbClr val="E4F9FF"/>
            </a:gs>
            <a:gs pos="64999">
              <a:srgbClr val="BBEFFF"/>
            </a:gs>
            <a:gs pos="100000">
              <a:srgbClr val="9EEAFF"/>
            </a:gs>
          </a:gsLst>
          <a:lin ang="5400000" scaled="1"/>
        </a:gradFill>
        <a:ln w="3175">
          <a:solidFill>
            <a:srgbClr val="33CCCC"/>
          </a:solidFill>
          <a:prstDash val="solid"/>
        </a:ln>
        <a:effectLst>
          <a:outerShdw dist="35921" dir="2700000" algn="br">
            <a:srgbClr val="000000"/>
          </a:outerShdw>
        </a:effectLst>
      </c:spPr>
    </c:title>
    <c:plotArea>
      <c:layout>
        <c:manualLayout>
          <c:layoutTarget val="inner"/>
          <c:xMode val="edge"/>
          <c:yMode val="edge"/>
          <c:x val="0.31682086250850688"/>
          <c:y val="0.32289271812039338"/>
          <c:w val="0.17334158811545017"/>
          <c:h val="0.14856860283768891"/>
        </c:manualLayout>
      </c:layout>
      <c:barChart>
        <c:barDir val="col"/>
        <c:grouping val="clustered"/>
        <c:ser>
          <c:idx val="1"/>
          <c:order val="1"/>
          <c:tx>
            <c:strRef>
              <c:f>'PPF-01'!$F$13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'PPF-01'!$D$14:$D$16</c:f>
              <c:numCache>
                <c:formatCode>d/mm/yyyy</c:formatCode>
                <c:ptCount val="3"/>
                <c:pt idx="0">
                  <c:v>45746</c:v>
                </c:pt>
                <c:pt idx="1">
                  <c:v>45838</c:v>
                </c:pt>
                <c:pt idx="2">
                  <c:v>45930</c:v>
                </c:pt>
              </c:numCache>
            </c:numRef>
          </c:cat>
          <c:val>
            <c:numRef>
              <c:f>'PPF-01'!$F$14:$F$16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6F60-4066-949E-224E3E318E55}"/>
            </c:ext>
          </c:extLst>
        </c:ser>
        <c:axId val="153550208"/>
        <c:axId val="153695360"/>
      </c:barChart>
      <c:lineChart>
        <c:grouping val="standard"/>
        <c:ser>
          <c:idx val="0"/>
          <c:order val="0"/>
          <c:tx>
            <c:strRef>
              <c:f>'PPF-01'!$E$13</c:f>
              <c:strCache>
                <c:ptCount val="1"/>
                <c:pt idx="0">
                  <c:v>META</c:v>
                </c:pt>
              </c:strCache>
            </c:strRef>
          </c:tx>
          <c:spPr>
            <a:ln w="25400">
              <a:solidFill>
                <a:srgbClr val="FCF305"/>
              </a:solidFill>
              <a:prstDash val="solid"/>
            </a:ln>
          </c:spPr>
          <c:marker>
            <c:spPr>
              <a:solidFill>
                <a:srgbClr val="FFFF00"/>
              </a:solidFill>
            </c:spPr>
          </c:marker>
          <c:cat>
            <c:numRef>
              <c:f>'PPF-01'!$D$14:$D$16</c:f>
              <c:numCache>
                <c:formatCode>d/mm/yyyy</c:formatCode>
                <c:ptCount val="3"/>
                <c:pt idx="0">
                  <c:v>45746</c:v>
                </c:pt>
                <c:pt idx="1">
                  <c:v>45838</c:v>
                </c:pt>
                <c:pt idx="2">
                  <c:v>45930</c:v>
                </c:pt>
              </c:numCache>
            </c:numRef>
          </c:cat>
          <c:val>
            <c:numRef>
              <c:f>'PPF-01'!$E$14:$E$16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6F60-4066-949E-224E3E318E55}"/>
            </c:ext>
          </c:extLst>
        </c:ser>
        <c:ser>
          <c:idx val="2"/>
          <c:order val="2"/>
          <c:tx>
            <c:strRef>
              <c:f>'PPF-01'!$B$1</c:f>
              <c:strCache>
                <c:ptCount val="1"/>
              </c:strCache>
            </c:strRef>
          </c:tx>
          <c:cat>
            <c:numRef>
              <c:f>'PPF-01'!$A$2:$A$17</c:f>
              <c:numCache>
                <c:formatCode>General</c:formatCode>
                <c:ptCount val="14"/>
              </c:numCache>
            </c:numRef>
          </c:cat>
          <c:val>
            <c:numRef>
              <c:f>'PPF-01'!$B$2:$B$17</c:f>
              <c:numCache>
                <c:formatCode>General</c:formatCode>
                <c:ptCount val="14"/>
              </c:numCache>
            </c:numRef>
          </c:val>
        </c:ser>
        <c:ser>
          <c:idx val="3"/>
          <c:order val="3"/>
          <c:tx>
            <c:strRef>
              <c:f>'PPF-01'!$C$1</c:f>
              <c:strCache>
                <c:ptCount val="1"/>
              </c:strCache>
            </c:strRef>
          </c:tx>
          <c:cat>
            <c:numRef>
              <c:f>'PPF-01'!$A$2:$A$17</c:f>
              <c:numCache>
                <c:formatCode>General</c:formatCode>
                <c:ptCount val="14"/>
              </c:numCache>
            </c:numRef>
          </c:cat>
          <c:val>
            <c:numRef>
              <c:f>'PPF-01'!$C$2:$C$17</c:f>
              <c:numCache>
                <c:formatCode>General</c:formatCode>
                <c:ptCount val="14"/>
              </c:numCache>
            </c:numRef>
          </c:val>
        </c:ser>
        <c:ser>
          <c:idx val="4"/>
          <c:order val="4"/>
          <c:tx>
            <c:strRef>
              <c:f>'PPF-01'!$D$1</c:f>
              <c:strCache>
                <c:ptCount val="1"/>
              </c:strCache>
            </c:strRef>
          </c:tx>
          <c:cat>
            <c:numRef>
              <c:f>'PPF-01'!$A$2:$A$17</c:f>
              <c:numCache>
                <c:formatCode>General</c:formatCode>
                <c:ptCount val="14"/>
              </c:numCache>
            </c:numRef>
          </c:cat>
          <c:val>
            <c:numRef>
              <c:f>'PPF-01'!$D$2:$D$17</c:f>
              <c:numCache>
                <c:formatCode>General</c:formatCode>
                <c:ptCount val="14"/>
                <c:pt idx="9">
                  <c:v>0</c:v>
                </c:pt>
                <c:pt idx="10" formatCode="d/mm/yyyy">
                  <c:v>45746</c:v>
                </c:pt>
                <c:pt idx="11" formatCode="d/mm/yyyy">
                  <c:v>45838</c:v>
                </c:pt>
                <c:pt idx="12" formatCode="d/mm/yyyy">
                  <c:v>45930</c:v>
                </c:pt>
                <c:pt idx="13" formatCode="d/mm/yyyy">
                  <c:v>46021</c:v>
                </c:pt>
              </c:numCache>
            </c:numRef>
          </c:val>
        </c:ser>
        <c:ser>
          <c:idx val="5"/>
          <c:order val="5"/>
          <c:tx>
            <c:strRef>
              <c:f>'PPF-01'!$E$1</c:f>
              <c:strCache>
                <c:ptCount val="1"/>
              </c:strCache>
            </c:strRef>
          </c:tx>
          <c:cat>
            <c:numRef>
              <c:f>'PPF-01'!$A$2:$A$17</c:f>
              <c:numCache>
                <c:formatCode>General</c:formatCode>
                <c:ptCount val="14"/>
              </c:numCache>
            </c:numRef>
          </c:cat>
          <c:val>
            <c:numRef>
              <c:f>'PPF-01'!$E$2:$E$17</c:f>
              <c:numCache>
                <c:formatCode>General</c:formatCode>
                <c:ptCount val="14"/>
                <c:pt idx="9">
                  <c:v>0</c:v>
                </c:pt>
                <c:pt idx="10" formatCode="0%">
                  <c:v>1</c:v>
                </c:pt>
                <c:pt idx="11" formatCode="0%">
                  <c:v>1</c:v>
                </c:pt>
                <c:pt idx="12" formatCode="0%">
                  <c:v>1</c:v>
                </c:pt>
                <c:pt idx="13" formatCode="0%">
                  <c:v>1</c:v>
                </c:pt>
              </c:numCache>
            </c:numRef>
          </c:val>
        </c:ser>
        <c:ser>
          <c:idx val="6"/>
          <c:order val="6"/>
          <c:tx>
            <c:strRef>
              <c:f>'PPF-01'!$F$1</c:f>
              <c:strCache>
                <c:ptCount val="1"/>
              </c:strCache>
            </c:strRef>
          </c:tx>
          <c:cat>
            <c:numRef>
              <c:f>'PPF-01'!$A$2:$A$17</c:f>
              <c:numCache>
                <c:formatCode>General</c:formatCode>
                <c:ptCount val="14"/>
              </c:numCache>
            </c:numRef>
          </c:cat>
          <c:val>
            <c:numRef>
              <c:f>'PPF-01'!$F$2:$F$17</c:f>
              <c:numCache>
                <c:formatCode>General</c:formatCode>
                <c:ptCount val="14"/>
                <c:pt idx="9">
                  <c:v>0</c:v>
                </c:pt>
                <c:pt idx="10" formatCode="0%">
                  <c:v>1</c:v>
                </c:pt>
                <c:pt idx="11" formatCode="0%">
                  <c:v>1</c:v>
                </c:pt>
                <c:pt idx="12" formatCode="0%">
                  <c:v>1</c:v>
                </c:pt>
              </c:numCache>
            </c:numRef>
          </c:val>
        </c:ser>
        <c:ser>
          <c:idx val="7"/>
          <c:order val="7"/>
          <c:tx>
            <c:strRef>
              <c:f>'PPF-01'!$G$1</c:f>
              <c:strCache>
                <c:ptCount val="1"/>
              </c:strCache>
            </c:strRef>
          </c:tx>
          <c:cat>
            <c:numRef>
              <c:f>'PPF-01'!$A$2:$A$17</c:f>
              <c:numCache>
                <c:formatCode>General</c:formatCode>
                <c:ptCount val="14"/>
              </c:numCache>
            </c:numRef>
          </c:cat>
          <c:val>
            <c:numRef>
              <c:f>'PPF-01'!$G$2:$G$17</c:f>
              <c:numCache>
                <c:formatCode>General</c:formatCode>
                <c:ptCount val="14"/>
                <c:pt idx="9">
                  <c:v>0</c:v>
                </c:pt>
                <c:pt idx="10">
                  <c:v>0</c:v>
                </c:pt>
                <c:pt idx="11">
                  <c:v>0</c:v>
                </c:pt>
                <c:pt idx="12">
                  <c:v>0</c:v>
                </c:pt>
              </c:numCache>
            </c:numRef>
          </c:val>
        </c:ser>
        <c:ser>
          <c:idx val="8"/>
          <c:order val="8"/>
          <c:tx>
            <c:strRef>
              <c:f>'PPF-01'!$H$1</c:f>
              <c:strCache>
                <c:ptCount val="1"/>
              </c:strCache>
            </c:strRef>
          </c:tx>
          <c:cat>
            <c:numRef>
              <c:f>'PPF-01'!$A$2:$A$17</c:f>
              <c:numCache>
                <c:formatCode>General</c:formatCode>
                <c:ptCount val="14"/>
              </c:numCache>
            </c:numRef>
          </c:cat>
          <c:val>
            <c:numRef>
              <c:f>'PPF-01'!$H$2:$H$17</c:f>
              <c:numCache>
                <c:formatCode>General</c:formatCode>
                <c:ptCount val="14"/>
              </c:numCache>
            </c:numRef>
          </c:val>
        </c:ser>
        <c:marker val="1"/>
        <c:axId val="153550208"/>
        <c:axId val="153695360"/>
      </c:lineChart>
      <c:dateAx>
        <c:axId val="153550208"/>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3695360"/>
        <c:crosses val="autoZero"/>
        <c:auto val="1"/>
        <c:lblOffset val="100"/>
        <c:baseTimeUnit val="months"/>
      </c:dateAx>
      <c:valAx>
        <c:axId val="153695360"/>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3550208"/>
        <c:crosses val="autoZero"/>
        <c:crossBetween val="between"/>
      </c:valAx>
      <c:spPr>
        <a:no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39.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6021505376344246E-2"/>
          <c:y val="8.5682166816764133E-2"/>
          <c:w val="0.8313978494623655"/>
          <c:h val="0.7741757486678108"/>
        </c:manualLayout>
      </c:layout>
      <c:barChart>
        <c:barDir val="col"/>
        <c:grouping val="clustered"/>
        <c:ser>
          <c:idx val="0"/>
          <c:order val="0"/>
          <c:val>
            <c:numRef>
              <c:f>'PPF-03'!$D$9:$D$12</c:f>
              <c:numCache>
                <c:formatCode>0%</c:formatCode>
                <c:ptCount val="4"/>
                <c:pt idx="0">
                  <c:v>1</c:v>
                </c:pt>
                <c:pt idx="1">
                  <c:v>1</c:v>
                </c:pt>
                <c:pt idx="2">
                  <c:v>1</c:v>
                </c:pt>
              </c:numCache>
            </c:numRef>
          </c:val>
        </c:ser>
        <c:axId val="153738240"/>
        <c:axId val="153727744"/>
      </c:barChart>
      <c:catAx>
        <c:axId val="153738240"/>
        <c:scaling>
          <c:orientation val="minMax"/>
        </c:scaling>
        <c:axPos val="b"/>
        <c:numFmt formatCode="General" sourceLinked="1"/>
        <c:tickLblPos val="nextTo"/>
        <c:crossAx val="153727744"/>
        <c:crosses val="autoZero"/>
        <c:auto val="1"/>
        <c:lblAlgn val="ctr"/>
        <c:lblOffset val="100"/>
      </c:catAx>
      <c:valAx>
        <c:axId val="153727744"/>
        <c:scaling>
          <c:orientation val="minMax"/>
        </c:scaling>
        <c:delete val="1"/>
        <c:axPos val="l"/>
        <c:majorGridlines/>
        <c:numFmt formatCode="0%" sourceLinked="1"/>
        <c:tickLblPos val="nextTo"/>
        <c:crossAx val="15373824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'PPI-02'!$F$13</c:f>
              <c:strCache>
                <c:ptCount val="1"/>
                <c:pt idx="0">
                  <c:v>RESULTADO</c:v>
                </c:pt>
              </c:strCache>
            </c:strRef>
          </c:tx>
          <c:val>
            <c:numRef>
              <c:f>'PPI-02'!$F$14:$F$19</c:f>
              <c:numCache>
                <c:formatCode>0%</c:formatCode>
                <c:ptCount val="4"/>
                <c:pt idx="0">
                  <c:v>0.96660000000000001</c:v>
                </c:pt>
                <c:pt idx="1">
                  <c:v>1</c:v>
                </c:pt>
                <c:pt idx="2">
                  <c:v>0.98309999999999997</c:v>
                </c:pt>
                <c:pt idx="3">
                  <c:v>0.97</c:v>
                </c:pt>
              </c:numCache>
            </c:numRef>
          </c:val>
          <c:extLst xmlns:c16r2="http://schemas.microsoft.com/office/drawing/2015/06/chart">
            <c:ext xmlns:c16="http://schemas.microsoft.com/office/drawing/2014/chart" uri="{C3380CC4-5D6E-409C-BE32-E72D297353CC}">
              <c16:uniqueId val="{00000000-C030-4301-8303-D8BA53F524AD}"/>
            </c:ext>
          </c:extLst>
        </c:ser>
        <c:axId val="151034112"/>
        <c:axId val="150765568"/>
      </c:barChart>
      <c:catAx>
        <c:axId val="151034112"/>
        <c:scaling>
          <c:orientation val="minMax"/>
        </c:scaling>
        <c:axPos val="b"/>
        <c:numFmt formatCode="General" sourceLinked="1"/>
        <c:tickLblPos val="nextTo"/>
        <c:crossAx val="150765568"/>
        <c:crosses val="autoZero"/>
        <c:auto val="1"/>
        <c:lblAlgn val="ctr"/>
        <c:lblOffset val="100"/>
      </c:catAx>
      <c:valAx>
        <c:axId val="150765568"/>
        <c:scaling>
          <c:orientation val="minMax"/>
        </c:scaling>
        <c:axPos val="l"/>
        <c:majorGridlines/>
        <c:numFmt formatCode="0%" sourceLinked="1"/>
        <c:tickLblPos val="nextTo"/>
        <c:crossAx val="15103411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lang val="es-ES"/>
  <c:chart>
    <c:plotArea>
      <c:layout/>
      <c:barChart>
        <c:barDir val="col"/>
        <c:grouping val="percentStacked"/>
        <c:ser>
          <c:idx val="0"/>
          <c:order val="0"/>
          <c:cat>
            <c:numRef>
              <c:f>'PPF-04'!$J$19:$J$22</c:f>
              <c:numCache>
                <c:formatCode>General</c:formatCode>
                <c:ptCount val="4"/>
                <c:pt idx="0">
                  <c:v>1</c:v>
                </c:pt>
                <c:pt idx="1">
                  <c:v>2</c:v>
                </c:pt>
                <c:pt idx="2">
                  <c:v>3</c:v>
                </c:pt>
                <c:pt idx="3">
                  <c:v>4</c:v>
                </c:pt>
              </c:numCache>
            </c:numRef>
          </c:cat>
          <c:val>
            <c:numRef>
              <c:f>'PPF-04'!$E$19:$E$22</c:f>
              <c:numCache>
                <c:formatCode>0%</c:formatCode>
                <c:ptCount val="4"/>
                <c:pt idx="0">
                  <c:v>1</c:v>
                </c:pt>
                <c:pt idx="1">
                  <c:v>1</c:v>
                </c:pt>
                <c:pt idx="2">
                  <c:v>1</c:v>
                </c:pt>
              </c:numCache>
            </c:numRef>
          </c:val>
        </c:ser>
        <c:overlap val="100"/>
        <c:axId val="153871488"/>
        <c:axId val="153873024"/>
      </c:barChart>
      <c:catAx>
        <c:axId val="153871488"/>
        <c:scaling>
          <c:orientation val="minMax"/>
        </c:scaling>
        <c:axPos val="b"/>
        <c:numFmt formatCode="General" sourceLinked="1"/>
        <c:tickLblPos val="nextTo"/>
        <c:crossAx val="153873024"/>
        <c:crosses val="autoZero"/>
        <c:auto val="1"/>
        <c:lblAlgn val="ctr"/>
        <c:lblOffset val="100"/>
      </c:catAx>
      <c:valAx>
        <c:axId val="153873024"/>
        <c:scaling>
          <c:orientation val="minMax"/>
        </c:scaling>
        <c:axPos val="l"/>
        <c:majorGridlines/>
        <c:numFmt formatCode="0%" sourceLinked="1"/>
        <c:tickLblPos val="nextTo"/>
        <c:crossAx val="153871488"/>
        <c:crosses val="autoZero"/>
        <c:crossBetween val="between"/>
      </c:valAx>
    </c:plotArea>
    <c:legend>
      <c:legendPos val="r"/>
    </c:legend>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Oportunidad en la publicación de la Información</a:t>
            </a:r>
          </a:p>
        </c:rich>
      </c:tx>
      <c:layout>
        <c:manualLayout>
          <c:xMode val="edge"/>
          <c:yMode val="edge"/>
          <c:x val="0.1945096397833994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6702388945570696"/>
          <c:y val="0.26147601429339407"/>
          <c:w val="3.6021543818650602E-2"/>
          <c:h val="0.24611048920090794"/>
        </c:manualLayout>
      </c:layout>
      <c:barChart>
        <c:barDir val="col"/>
        <c:grouping val="clustered"/>
        <c:ser>
          <c:idx val="1"/>
          <c:order val="1"/>
          <c:tx>
            <c:strRef>
              <c:f>'PGC-01'!$F$13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'PGC-01'!$D$14:$D$17</c:f>
              <c:numCache>
                <c:formatCode>d/mm/yyyy</c:formatCode>
                <c:ptCount val="4"/>
                <c:pt idx="0">
                  <c:v>45746</c:v>
                </c:pt>
                <c:pt idx="1">
                  <c:v>45838</c:v>
                </c:pt>
                <c:pt idx="2">
                  <c:v>45930</c:v>
                </c:pt>
                <c:pt idx="3">
                  <c:v>46021</c:v>
                </c:pt>
              </c:numCache>
            </c:numRef>
          </c:cat>
          <c:val>
            <c:numRef>
              <c:f>'PGC-01'!$F$14:$F$17</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51DD-4B5C-B15E-E9798F6A7BEF}"/>
            </c:ext>
          </c:extLst>
        </c:ser>
        <c:axId val="153105536"/>
        <c:axId val="153107456"/>
      </c:barChart>
      <c:lineChart>
        <c:grouping val="standard"/>
        <c:ser>
          <c:idx val="0"/>
          <c:order val="0"/>
          <c:tx>
            <c:strRef>
              <c:f>'PGC-01'!$E$13</c:f>
              <c:strCache>
                <c:ptCount val="1"/>
                <c:pt idx="0">
                  <c:v>META</c:v>
                </c:pt>
              </c:strCache>
            </c:strRef>
          </c:tx>
          <c:spPr>
            <a:ln w="25400">
              <a:solidFill>
                <a:srgbClr val="FCF305"/>
              </a:solidFill>
              <a:prstDash val="solid"/>
            </a:ln>
          </c:spPr>
          <c:marker>
            <c:spPr>
              <a:solidFill>
                <a:srgbClr val="FFFF00"/>
              </a:solidFill>
            </c:spPr>
          </c:marker>
          <c:cat>
            <c:numRef>
              <c:f>'PGC-01'!$D$14:$D$17</c:f>
              <c:numCache>
                <c:formatCode>d/mm/yyyy</c:formatCode>
                <c:ptCount val="4"/>
                <c:pt idx="0">
                  <c:v>45746</c:v>
                </c:pt>
                <c:pt idx="1">
                  <c:v>45838</c:v>
                </c:pt>
                <c:pt idx="2">
                  <c:v>45930</c:v>
                </c:pt>
                <c:pt idx="3">
                  <c:v>46021</c:v>
                </c:pt>
              </c:numCache>
            </c:numRef>
          </c:cat>
          <c:val>
            <c:numRef>
              <c:f>'PGC-01'!$E$14:$E$17</c:f>
              <c:numCache>
                <c:formatCode>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1-51DD-4B5C-B15E-E9798F6A7BEF}"/>
            </c:ext>
          </c:extLst>
        </c:ser>
        <c:marker val="1"/>
        <c:axId val="153105536"/>
        <c:axId val="153107456"/>
      </c:lineChart>
      <c:dateAx>
        <c:axId val="153105536"/>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3107456"/>
        <c:crosses val="autoZero"/>
        <c:auto val="1"/>
        <c:lblOffset val="100"/>
        <c:baseTimeUnit val="months"/>
      </c:dateAx>
      <c:valAx>
        <c:axId val="153107456"/>
        <c:scaling>
          <c:orientation val="minMax"/>
          <c:max val="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3105536"/>
        <c:crosses val="autoZero"/>
        <c:crossBetween val="between"/>
      </c:valAx>
      <c:spPr>
        <a:noFill/>
        <a:ln w="25400">
          <a:noFill/>
        </a:ln>
      </c:spPr>
    </c:plotArea>
    <c:plotVisOnly val="1"/>
    <c:dispBlanksAs val="gap"/>
  </c:chart>
  <c:spPr>
    <a:solidFill>
      <a:srgbClr val="BFBFBF">
        <a:alpha val="90980"/>
      </a:srgbClr>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7.6703386372909022E-2"/>
          <c:y val="5.0925925925925923E-2"/>
          <c:w val="0.85312117503060003"/>
          <c:h val="0.79869969378833605"/>
        </c:manualLayout>
      </c:layout>
      <c:barChart>
        <c:barDir val="col"/>
        <c:grouping val="clustered"/>
        <c:ser>
          <c:idx val="0"/>
          <c:order val="0"/>
          <c:tx>
            <c:strRef>
              <c:f>'PGC-01'!$F$13</c:f>
              <c:strCache>
                <c:ptCount val="1"/>
                <c:pt idx="0">
                  <c:v>RESULTADO</c:v>
                </c:pt>
              </c:strCache>
            </c:strRef>
          </c:tx>
          <c:val>
            <c:numRef>
              <c:f>'PGC-01'!$F$14:$F$17</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FA84-496D-ADBE-132342DC168C}"/>
            </c:ext>
          </c:extLst>
        </c:ser>
        <c:axId val="153138304"/>
        <c:axId val="153139840"/>
      </c:barChart>
      <c:catAx>
        <c:axId val="153138304"/>
        <c:scaling>
          <c:orientation val="minMax"/>
        </c:scaling>
        <c:axPos val="b"/>
        <c:numFmt formatCode="General" sourceLinked="1"/>
        <c:tickLblPos val="nextTo"/>
        <c:crossAx val="153139840"/>
        <c:crosses val="autoZero"/>
        <c:auto val="1"/>
        <c:lblAlgn val="ctr"/>
        <c:lblOffset val="100"/>
      </c:catAx>
      <c:valAx>
        <c:axId val="153139840"/>
        <c:scaling>
          <c:orientation val="minMax"/>
        </c:scaling>
        <c:delete val="1"/>
        <c:axPos val="l"/>
        <c:majorGridlines/>
        <c:numFmt formatCode="0%" sourceLinked="1"/>
        <c:tickLblPos val="nextTo"/>
        <c:crossAx val="153138304"/>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Efectividad de las Comunicaciones</a:t>
            </a:r>
          </a:p>
        </c:rich>
      </c:tx>
      <c:layout>
        <c:manualLayout>
          <c:xMode val="edge"/>
          <c:yMode val="edge"/>
          <c:x val="0.1945096397833994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62594210607395"/>
          <c:y val="0.46067280144198841"/>
          <c:w val="0.14381039579354921"/>
          <c:h val="7.2616513297283733E-2"/>
        </c:manualLayout>
      </c:layout>
      <c:barChart>
        <c:barDir val="col"/>
        <c:grouping val="clustered"/>
        <c:ser>
          <c:idx val="0"/>
          <c:order val="0"/>
          <c:tx>
            <c:strRef>
              <c:f>'PGC-02'!$E$13</c:f>
              <c:strCache>
                <c:ptCount val="1"/>
                <c:pt idx="0">
                  <c:v>META</c:v>
                </c:pt>
              </c:strCache>
            </c:strRef>
          </c:tx>
          <c:spPr>
            <a:ln w="25400">
              <a:solidFill>
                <a:srgbClr val="FCF305"/>
              </a:solidFill>
              <a:prstDash val="solid"/>
            </a:ln>
          </c:spPr>
          <c:cat>
            <c:numRef>
              <c:f>'PGC-02'!$D$14:$D$16</c:f>
              <c:numCache>
                <c:formatCode>d/mm/yyyy</c:formatCode>
                <c:ptCount val="3"/>
                <c:pt idx="0">
                  <c:v>46021</c:v>
                </c:pt>
              </c:numCache>
            </c:numRef>
          </c:cat>
          <c:val>
            <c:numRef>
              <c:f>'PGC-02'!$E$14:$E$16</c:f>
              <c:numCache>
                <c:formatCode>0%</c:formatCode>
                <c:ptCount val="3"/>
                <c:pt idx="0">
                  <c:v>1</c:v>
                </c:pt>
              </c:numCache>
            </c:numRef>
          </c:val>
          <c:extLst xmlns:c16r2="http://schemas.microsoft.com/office/drawing/2015/06/chart">
            <c:ext xmlns:c16="http://schemas.microsoft.com/office/drawing/2014/chart" uri="{C3380CC4-5D6E-409C-BE32-E72D297353CC}">
              <c16:uniqueId val="{00000000-943D-4DD7-9A53-4A5B7FB402FF}"/>
            </c:ext>
          </c:extLst>
        </c:ser>
        <c:ser>
          <c:idx val="1"/>
          <c:order val="1"/>
          <c:tx>
            <c:strRef>
              <c:f>'PGC-02'!$F$13</c:f>
              <c:strCache>
                <c:ptCount val="1"/>
                <c:pt idx="0">
                  <c:v>RESULTADO</c:v>
                </c:pt>
              </c:strCache>
            </c:strRef>
          </c:tx>
          <c:cat>
            <c:numRef>
              <c:f>'PGC-02'!$D$14:$D$16</c:f>
              <c:numCache>
                <c:formatCode>d/mm/yyyy</c:formatCode>
                <c:ptCount val="3"/>
                <c:pt idx="0">
                  <c:v>46021</c:v>
                </c:pt>
              </c:numCache>
            </c:numRef>
          </c:cat>
          <c:val>
            <c:numRef>
              <c:f>'PGC-02'!$F$14:$F$16</c:f>
              <c:numCache>
                <c:formatCode>0%</c:formatCode>
                <c:ptCount val="3"/>
              </c:numCache>
            </c:numRef>
          </c:val>
          <c:extLst xmlns:c16r2="http://schemas.microsoft.com/office/drawing/2015/06/chart">
            <c:ext xmlns:c16="http://schemas.microsoft.com/office/drawing/2014/chart" uri="{C3380CC4-5D6E-409C-BE32-E72D297353CC}">
              <c16:uniqueId val="{00000001-943D-4DD7-9A53-4A5B7FB402FF}"/>
            </c:ext>
          </c:extLst>
        </c:ser>
        <c:axId val="154210304"/>
        <c:axId val="154211840"/>
      </c:barChart>
      <c:dateAx>
        <c:axId val="154210304"/>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4211840"/>
        <c:crosses val="autoZero"/>
        <c:auto val="1"/>
        <c:lblOffset val="100"/>
        <c:baseTimeUnit val="months"/>
      </c:dateAx>
      <c:valAx>
        <c:axId val="154211840"/>
        <c:scaling>
          <c:orientation val="minMax"/>
          <c:max val="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4210304"/>
        <c:crosses val="autoZero"/>
        <c:crossBetween val="between"/>
      </c:valAx>
      <c:spPr>
        <a:noFill/>
        <a:ln w="25400">
          <a:noFill/>
        </a:ln>
      </c:spPr>
    </c:plotArea>
    <c:plotVisOnly val="1"/>
    <c:dispBlanksAs val="gap"/>
  </c:chart>
  <c:spPr>
    <a:solidFill>
      <a:srgbClr val="BFBFBF">
        <a:alpha val="90980"/>
      </a:srgbClr>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6.3086104006820132E-2"/>
          <c:y val="5.0925925925925923E-2"/>
          <c:w val="0.84143222506393756"/>
          <c:h val="0.79869969378833605"/>
        </c:manualLayout>
      </c:layout>
      <c:barChart>
        <c:barDir val="col"/>
        <c:grouping val="clustered"/>
        <c:ser>
          <c:idx val="0"/>
          <c:order val="0"/>
          <c:tx>
            <c:strRef>
              <c:f>'PGC-02'!$F$13</c:f>
              <c:strCache>
                <c:ptCount val="1"/>
                <c:pt idx="0">
                  <c:v>RESULTADO</c:v>
                </c:pt>
              </c:strCache>
            </c:strRef>
          </c:tx>
          <c:val>
            <c:numRef>
              <c:f>'PGC-02'!$F$14:$F$17</c:f>
              <c:numCache>
                <c:formatCode>0%</c:formatCode>
                <c:ptCount val="4"/>
              </c:numCache>
            </c:numRef>
          </c:val>
          <c:extLst xmlns:c16r2="http://schemas.microsoft.com/office/drawing/2015/06/chart">
            <c:ext xmlns:c16="http://schemas.microsoft.com/office/drawing/2014/chart" uri="{C3380CC4-5D6E-409C-BE32-E72D297353CC}">
              <c16:uniqueId val="{00000000-46EC-4C10-A827-9412D30590E2}"/>
            </c:ext>
          </c:extLst>
        </c:ser>
        <c:axId val="154250624"/>
        <c:axId val="154260608"/>
      </c:barChart>
      <c:catAx>
        <c:axId val="154250624"/>
        <c:scaling>
          <c:orientation val="minMax"/>
        </c:scaling>
        <c:axPos val="b"/>
        <c:numFmt formatCode="General" sourceLinked="1"/>
        <c:tickLblPos val="nextTo"/>
        <c:crossAx val="154260608"/>
        <c:crosses val="autoZero"/>
        <c:auto val="1"/>
        <c:lblAlgn val="ctr"/>
        <c:lblOffset val="100"/>
      </c:catAx>
      <c:valAx>
        <c:axId val="154260608"/>
        <c:scaling>
          <c:orientation val="minMax"/>
        </c:scaling>
        <c:delete val="1"/>
        <c:axPos val="l"/>
        <c:majorGridlines/>
        <c:numFmt formatCode="0%" sourceLinked="1"/>
        <c:tickLblPos val="nextTo"/>
        <c:crossAx val="154250624"/>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7.7108433734939932E-2"/>
          <c:y val="4.238921001926782E-2"/>
          <c:w val="0.8522088353413656"/>
          <c:h val="0.8324436757544037"/>
        </c:manualLayout>
      </c:layout>
      <c:barChart>
        <c:barDir val="col"/>
        <c:grouping val="clustered"/>
        <c:ser>
          <c:idx val="0"/>
          <c:order val="0"/>
          <c:tx>
            <c:strRef>
              <c:f>'PGD-01'!$F$13</c:f>
              <c:strCache>
                <c:ptCount val="1"/>
                <c:pt idx="0">
                  <c:v>RESULTADO</c:v>
                </c:pt>
              </c:strCache>
            </c:strRef>
          </c:tx>
          <c:val>
            <c:numRef>
              <c:f>'PGD-01'!$F$14:$F$25</c:f>
              <c:numCache>
                <c:formatCode>0%</c:formatCode>
                <c:ptCount val="12"/>
                <c:pt idx="0">
                  <c:v>1</c:v>
                </c:pt>
                <c:pt idx="1">
                  <c:v>1</c:v>
                </c:pt>
                <c:pt idx="2">
                  <c:v>1</c:v>
                </c:pt>
                <c:pt idx="3">
                  <c:v>1</c:v>
                </c:pt>
                <c:pt idx="4">
                  <c:v>1</c:v>
                </c:pt>
                <c:pt idx="5">
                  <c:v>1</c:v>
                </c:pt>
                <c:pt idx="6">
                  <c:v>1</c:v>
                </c:pt>
                <c:pt idx="7">
                  <c:v>1</c:v>
                </c:pt>
                <c:pt idx="8">
                  <c:v>1</c:v>
                </c:pt>
              </c:numCache>
            </c:numRef>
          </c:val>
          <c:extLst xmlns:c16r2="http://schemas.microsoft.com/office/drawing/2015/06/chart">
            <c:ext xmlns:c16="http://schemas.microsoft.com/office/drawing/2014/chart" uri="{C3380CC4-5D6E-409C-BE32-E72D297353CC}">
              <c16:uniqueId val="{00000000-3409-4CCD-92B0-7A4DC8CD9A1F}"/>
            </c:ext>
          </c:extLst>
        </c:ser>
        <c:axId val="154341760"/>
        <c:axId val="154343296"/>
      </c:barChart>
      <c:catAx>
        <c:axId val="154341760"/>
        <c:scaling>
          <c:orientation val="minMax"/>
        </c:scaling>
        <c:axPos val="b"/>
        <c:numFmt formatCode="General" sourceLinked="1"/>
        <c:tickLblPos val="nextTo"/>
        <c:crossAx val="154343296"/>
        <c:crosses val="autoZero"/>
        <c:auto val="1"/>
        <c:lblAlgn val="ctr"/>
        <c:lblOffset val="100"/>
      </c:catAx>
      <c:valAx>
        <c:axId val="154343296"/>
        <c:scaling>
          <c:orientation val="minMax"/>
        </c:scaling>
        <c:delete val="1"/>
        <c:axPos val="l"/>
        <c:majorGridlines/>
        <c:numFmt formatCode="0%" sourceLinked="1"/>
        <c:tickLblPos val="nextTo"/>
        <c:crossAx val="154341760"/>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8.7242837160324979E-2"/>
          <c:y val="4.3926883026861999E-2"/>
          <c:w val="0.7945934901849846"/>
          <c:h val="0.82756326082385057"/>
        </c:manualLayout>
      </c:layout>
      <c:barChart>
        <c:barDir val="col"/>
        <c:grouping val="clustered"/>
        <c:ser>
          <c:idx val="0"/>
          <c:order val="0"/>
          <c:tx>
            <c:strRef>
              <c:f>'PGD-02'!$F$13</c:f>
              <c:strCache>
                <c:ptCount val="1"/>
                <c:pt idx="0">
                  <c:v>RESULTADO</c:v>
                </c:pt>
              </c:strCache>
            </c:strRef>
          </c:tx>
          <c:val>
            <c:numRef>
              <c:f>'PGD-02'!$F$14:$F$17</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87AD-4B78-986A-F657C0B22F96}"/>
            </c:ext>
          </c:extLst>
        </c:ser>
        <c:axId val="154403968"/>
        <c:axId val="154405504"/>
      </c:barChart>
      <c:catAx>
        <c:axId val="154403968"/>
        <c:scaling>
          <c:orientation val="minMax"/>
        </c:scaling>
        <c:axPos val="b"/>
        <c:numFmt formatCode="General" sourceLinked="1"/>
        <c:tickLblPos val="nextTo"/>
        <c:crossAx val="154405504"/>
        <c:crosses val="autoZero"/>
        <c:auto val="1"/>
        <c:lblAlgn val="ctr"/>
        <c:lblOffset val="100"/>
      </c:catAx>
      <c:valAx>
        <c:axId val="154405504"/>
        <c:scaling>
          <c:orientation val="minMax"/>
        </c:scaling>
        <c:delete val="1"/>
        <c:axPos val="l"/>
        <c:majorGridlines/>
        <c:numFmt formatCode="0%" sourceLinked="1"/>
        <c:tickLblPos val="nextTo"/>
        <c:crossAx val="154403968"/>
        <c:crosses val="autoZero"/>
        <c:crossBetween val="between"/>
      </c:valAx>
    </c:plotArea>
    <c:plotVisOnly val="1"/>
    <c:dispBlanksAs val="gap"/>
  </c:chart>
  <c:spPr>
    <a:solidFill>
      <a:srgbClr val="0070C0"/>
    </a:solidFill>
  </c:spPr>
  <c:printSettings>
    <c:headerFooter/>
    <c:pageMargins b="0.75000000000001465" l="0.70000000000000062" r="0.70000000000000062" t="0.75000000000001465"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2000" b="0" i="0" u="none" strike="noStrike" baseline="0">
                <a:solidFill>
                  <a:srgbClr val="000000"/>
                </a:solidFill>
                <a:latin typeface="Calibri"/>
                <a:ea typeface="Calibri"/>
                <a:cs typeface="Calibri"/>
              </a:defRPr>
            </a:pPr>
            <a:r>
              <a:rPr lang="es-ES"/>
              <a:t>Oportunidad en la Consulta de los documentos</a:t>
            </a:r>
          </a:p>
        </c:rich>
      </c:tx>
      <c:overlay val="1"/>
      <c:spPr>
        <a:noFill/>
        <a:ln w="25400">
          <a:noFill/>
        </a:ln>
      </c:spPr>
    </c:title>
    <c:plotArea>
      <c:layout>
        <c:manualLayout>
          <c:layoutTarget val="inner"/>
          <c:xMode val="edge"/>
          <c:yMode val="edge"/>
          <c:x val="0.48436738492212938"/>
          <c:y val="0.4117823103437373"/>
          <c:w val="5.7451907424854037E-2"/>
          <c:h val="2.4423742212946291E-2"/>
        </c:manualLayout>
      </c:layout>
      <c:barChart>
        <c:barDir val="col"/>
        <c:grouping val="clustered"/>
        <c:ser>
          <c:idx val="1"/>
          <c:order val="1"/>
          <c:tx>
            <c:strRef>
              <c:f>'PGD-03'!$F$13</c:f>
              <c:strCache>
                <c:ptCount val="1"/>
                <c:pt idx="0">
                  <c:v>RESULTADO</c:v>
                </c:pt>
              </c:strCache>
            </c:strRef>
          </c:tx>
          <c:spPr>
            <a:solidFill>
              <a:srgbClr val="0000D4"/>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'PGD-03'!$D$14:$D$16</c:f>
              <c:strCache>
                <c:ptCount val="3"/>
                <c:pt idx="0">
                  <c:v>29/02/2025</c:v>
                </c:pt>
                <c:pt idx="1">
                  <c:v>30/04/2025</c:v>
                </c:pt>
                <c:pt idx="2">
                  <c:v>30/06/2025</c:v>
                </c:pt>
              </c:strCache>
            </c:strRef>
          </c:cat>
          <c:val>
            <c:numRef>
              <c:f>'PGD-03'!$F$14:$F$16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0-D119-4011-8542-76FF6578752B}"/>
            </c:ext>
          </c:extLst>
        </c:ser>
        <c:axId val="154444160"/>
        <c:axId val="154446080"/>
      </c:barChart>
      <c:lineChart>
        <c:grouping val="standard"/>
        <c:ser>
          <c:idx val="0"/>
          <c:order val="0"/>
          <c:tx>
            <c:strRef>
              <c:f>'PGD-03'!$E$13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strRef>
              <c:f>'PGD-03'!$D$14:$D$16</c:f>
              <c:strCache>
                <c:ptCount val="3"/>
                <c:pt idx="0">
                  <c:v>29/02/2025</c:v>
                </c:pt>
                <c:pt idx="1">
                  <c:v>30/04/2025</c:v>
                </c:pt>
                <c:pt idx="2">
                  <c:v>30/06/2025</c:v>
                </c:pt>
              </c:strCache>
            </c:strRef>
          </c:cat>
          <c:val>
            <c:numRef>
              <c:f>'PGD-03'!$E$14:$E$16</c:f>
              <c:numCache>
                <c:formatCode>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D119-4011-8542-76FF6578752B}"/>
            </c:ext>
          </c:extLst>
        </c:ser>
        <c:marker val="1"/>
        <c:axId val="154444160"/>
        <c:axId val="154446080"/>
      </c:lineChart>
      <c:catAx>
        <c:axId val="154444160"/>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4446080"/>
        <c:crosses val="autoZero"/>
        <c:auto val="1"/>
        <c:lblAlgn val="ctr"/>
        <c:lblOffset val="100"/>
      </c:catAx>
      <c:valAx>
        <c:axId val="154446080"/>
        <c:scaling>
          <c:orientation val="minMax"/>
          <c:max val="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54444160"/>
        <c:crosses val="autoZero"/>
        <c:crossBetween val="between"/>
      </c:valAx>
      <c:spPr>
        <a:gradFill rotWithShape="0">
          <a:gsLst>
            <a:gs pos="0">
              <a:srgbClr val="FFFFFF"/>
            </a:gs>
            <a:gs pos="25000">
              <a:srgbClr val="E6E6E6"/>
            </a:gs>
            <a:gs pos="75999">
              <a:srgbClr val="E6E6E6"/>
            </a:gs>
            <a:gs pos="100000">
              <a:srgbClr val="7D8496"/>
            </a:gs>
          </a:gsLst>
          <a:lin ang="5400000"/>
        </a:gra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'PGD-03'!$F$13</c:f>
              <c:strCache>
                <c:ptCount val="1"/>
                <c:pt idx="0">
                  <c:v>RESULTADO</c:v>
                </c:pt>
              </c:strCache>
            </c:strRef>
          </c:tx>
          <c:val>
            <c:numRef>
              <c:f>'PGD-03'!$F$14:$F$19</c:f>
              <c:numCache>
                <c:formatCode>0%</c:formatCode>
                <c:ptCount val="6"/>
                <c:pt idx="0">
                  <c:v>1</c:v>
                </c:pt>
                <c:pt idx="1">
                  <c:v>1</c:v>
                </c:pt>
                <c:pt idx="2">
                  <c:v>1</c:v>
                </c:pt>
                <c:pt idx="3">
                  <c:v>0</c:v>
                </c:pt>
              </c:numCache>
            </c:numRef>
          </c:val>
          <c:extLst xmlns:c16r2="http://schemas.microsoft.com/office/drawing/2015/06/chart">
            <c:ext xmlns:c16="http://schemas.microsoft.com/office/drawing/2014/chart" uri="{C3380CC4-5D6E-409C-BE32-E72D297353CC}">
              <c16:uniqueId val="{00000000-70C2-4FDF-B6FF-C88A9DA1AD7B}"/>
            </c:ext>
          </c:extLst>
        </c:ser>
        <c:axId val="154464640"/>
        <c:axId val="154466176"/>
      </c:barChart>
      <c:catAx>
        <c:axId val="154464640"/>
        <c:scaling>
          <c:orientation val="minMax"/>
        </c:scaling>
        <c:axPos val="b"/>
        <c:numFmt formatCode="General" sourceLinked="1"/>
        <c:tickLblPos val="nextTo"/>
        <c:crossAx val="154466176"/>
        <c:crosses val="autoZero"/>
        <c:auto val="1"/>
        <c:lblAlgn val="ctr"/>
        <c:lblOffset val="100"/>
      </c:catAx>
      <c:valAx>
        <c:axId val="154466176"/>
        <c:scaling>
          <c:orientation val="minMax"/>
        </c:scaling>
        <c:axPos val="l"/>
        <c:majorGridlines/>
        <c:numFmt formatCode="0%" sourceLinked="1"/>
        <c:tickLblPos val="nextTo"/>
        <c:crossAx val="15446464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en la Gestión</a:t>
            </a:r>
            <a:r>
              <a:rPr lang="es-ES" baseline="0"/>
              <a:t> Contractual </a:t>
            </a:r>
            <a:endParaRPr lang="es-ES"/>
          </a:p>
        </c:rich>
      </c:tx>
      <c:layout>
        <c:manualLayout>
          <c:xMode val="edge"/>
          <c:yMode val="edge"/>
          <c:x val="0.2269580255956379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44380498949262154"/>
          <c:y val="0.39641577332959743"/>
          <c:w val="0.11280264385556457"/>
          <c:h val="0.23325908357842426"/>
        </c:manualLayout>
      </c:layout>
      <c:barChart>
        <c:barDir val="col"/>
        <c:grouping val="clustered"/>
        <c:ser>
          <c:idx val="1"/>
          <c:order val="1"/>
          <c:tx>
            <c:strRef>
              <c:f>'PBS-01'!$F$13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'PBS-01'!$D$14:$D$15</c:f>
              <c:numCache>
                <c:formatCode>d/mm/yyyy</c:formatCode>
                <c:ptCount val="2"/>
                <c:pt idx="0">
                  <c:v>45838</c:v>
                </c:pt>
                <c:pt idx="1">
                  <c:v>46021</c:v>
                </c:pt>
              </c:numCache>
            </c:numRef>
          </c:cat>
          <c:val>
            <c:numRef>
              <c:f>'PBS-01'!$F$14:$F$15</c:f>
              <c:numCache>
                <c:formatCode>0%</c:formatCode>
                <c:ptCount val="2"/>
                <c:pt idx="0">
                  <c:v>1</c:v>
                </c:pt>
              </c:numCache>
            </c:numRef>
          </c:val>
          <c:extLst xmlns:c16r2="http://schemas.microsoft.com/office/drawing/2015/06/chart">
            <c:ext xmlns:c16="http://schemas.microsoft.com/office/drawing/2014/chart" uri="{C3380CC4-5D6E-409C-BE32-E72D297353CC}">
              <c16:uniqueId val="{00000000-1C17-460D-AC64-215B1B779FF9}"/>
            </c:ext>
          </c:extLst>
        </c:ser>
        <c:axId val="154639744"/>
        <c:axId val="154650112"/>
      </c:barChart>
      <c:lineChart>
        <c:grouping val="standard"/>
        <c:ser>
          <c:idx val="0"/>
          <c:order val="0"/>
          <c:tx>
            <c:strRef>
              <c:f>'PBS-01'!$E$13</c:f>
              <c:strCache>
                <c:ptCount val="1"/>
                <c:pt idx="0">
                  <c:v>META</c:v>
                </c:pt>
              </c:strCache>
            </c:strRef>
          </c:tx>
          <c:spPr>
            <a:ln w="25400">
              <a:solidFill>
                <a:srgbClr val="FCF305"/>
              </a:solidFill>
              <a:prstDash val="solid"/>
            </a:ln>
          </c:spPr>
          <c:marker>
            <c:spPr>
              <a:solidFill>
                <a:srgbClr val="FFFF00"/>
              </a:solidFill>
            </c:spPr>
          </c:marker>
          <c:cat>
            <c:numRef>
              <c:f>'PBS-01'!$D$14:$D$15</c:f>
              <c:numCache>
                <c:formatCode>d/mm/yyyy</c:formatCode>
                <c:ptCount val="2"/>
                <c:pt idx="0">
                  <c:v>45838</c:v>
                </c:pt>
                <c:pt idx="1">
                  <c:v>46021</c:v>
                </c:pt>
              </c:numCache>
            </c:numRef>
          </c:cat>
          <c:val>
            <c:numRef>
              <c:f>'PBS-01'!$E$14:$E$15</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1-1C17-460D-AC64-215B1B779FF9}"/>
            </c:ext>
          </c:extLst>
        </c:ser>
        <c:marker val="1"/>
        <c:axId val="154639744"/>
        <c:axId val="154650112"/>
      </c:lineChart>
      <c:dateAx>
        <c:axId val="154639744"/>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4650112"/>
        <c:crosses val="autoZero"/>
        <c:auto val="1"/>
        <c:lblOffset val="100"/>
        <c:baseTimeUnit val="months"/>
      </c:dateAx>
      <c:valAx>
        <c:axId val="154650112"/>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4639744"/>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 Compromisos de la Revisión por la Dirección</a:t>
            </a:r>
          </a:p>
        </c:rich>
      </c:tx>
      <c:layout>
        <c:manualLayout>
          <c:xMode val="edge"/>
          <c:yMode val="edge"/>
          <c:x val="0.15931568378323013"/>
          <c:y val="2.2517149124477612E-2"/>
        </c:manualLayout>
      </c:layout>
      <c:overlay val="1"/>
      <c:spPr>
        <a:gradFill rotWithShape="0">
          <a:gsLst>
            <a:gs pos="0">
              <a:srgbClr val="9CC746"/>
            </a:gs>
            <a:gs pos="20000">
              <a:srgbClr val="9BC348"/>
            </a:gs>
            <a:gs pos="100000">
              <a:srgbClr val="769535"/>
            </a:gs>
          </a:gsLst>
          <a:lin ang="5400000"/>
        </a:gradFill>
        <a:ln w="25400">
          <a:noFill/>
        </a:ln>
        <a:effectLst>
          <a:outerShdw dist="35921" dir="2700000" algn="br">
            <a:srgbClr val="000000"/>
          </a:outerShdw>
        </a:effectLst>
      </c:spPr>
    </c:title>
    <c:plotArea>
      <c:layout>
        <c:manualLayout>
          <c:layoutTarget val="inner"/>
          <c:xMode val="edge"/>
          <c:yMode val="edge"/>
          <c:x val="0.38337945956537983"/>
          <c:y val="0.30034843470653128"/>
          <c:w val="0.18771169520385148"/>
          <c:h val="0.29993736290210132"/>
        </c:manualLayout>
      </c:layout>
      <c:barChart>
        <c:barDir val="col"/>
        <c:grouping val="clustered"/>
        <c:ser>
          <c:idx val="1"/>
          <c:order val="1"/>
          <c:tx>
            <c:strRef>
              <c:f>'PPI-03'!$F$13</c:f>
              <c:strCache>
                <c:ptCount val="1"/>
                <c:pt idx="0">
                  <c:v>RESULTADO</c:v>
                </c:pt>
              </c:strCache>
            </c:strRef>
          </c:tx>
          <c:spPr>
            <a:pattFill prst="ltDnDiag">
              <a:fgClr>
                <a:srgbClr val="00CC00"/>
              </a:fgClr>
              <a:bgClr>
                <a:srgbClr val="FFFFFF"/>
              </a:bgClr>
            </a:pattFill>
            <a:ln w="12700">
              <a:solidFill>
                <a:srgbClr val="000000"/>
              </a:solidFill>
              <a:prstDash val="solid"/>
            </a:ln>
            <a:effectLst>
              <a:outerShdw dist="35921" dir="2700000" algn="br">
                <a:srgbClr val="000000"/>
              </a:outerShdw>
            </a:effectLst>
          </c:spPr>
          <c:dPt>
            <c:idx val="0"/>
            <c:spPr>
              <a:pattFill prst="ltDnDiag">
                <a:fgClr>
                  <a:srgbClr val="00CC00"/>
                </a:fgClr>
                <a:bgClr>
                  <a:srgbClr val="FFFFFF"/>
                </a:bgClr>
              </a:pattFill>
              <a:ln w="25400">
                <a:solidFill>
                  <a:srgbClr val="1FB714"/>
                </a:solidFill>
                <a:prstDash val="solid"/>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0-82E3-4D5A-B6A5-726D6D667513}"/>
              </c:ext>
            </c:extLst>
          </c:dPt>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'PPI-03'!$D$14:$D$14</c:f>
              <c:numCache>
                <c:formatCode>d/mm/yyyy</c:formatCode>
                <c:ptCount val="1"/>
                <c:pt idx="0">
                  <c:v>46021</c:v>
                </c:pt>
              </c:numCache>
            </c:numRef>
          </c:cat>
          <c:val>
            <c:numRef>
              <c:f>'PPI-03'!$F$14:$F$14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1-82E3-4D5A-B6A5-726D6D667513}"/>
            </c:ext>
          </c:extLst>
        </c:ser>
        <c:axId val="151103744"/>
        <c:axId val="151114112"/>
      </c:barChart>
      <c:lineChart>
        <c:grouping val="standard"/>
        <c:ser>
          <c:idx val="0"/>
          <c:order val="0"/>
          <c:tx>
            <c:strRef>
              <c:f>'PPI-03'!$E$13</c:f>
              <c:strCache>
                <c:ptCount val="1"/>
                <c:pt idx="0">
                  <c:v>META</c:v>
                </c:pt>
              </c:strCache>
            </c:strRef>
          </c:tx>
          <c:spPr>
            <a:ln w="25400">
              <a:solidFill>
                <a:srgbClr val="FCF305"/>
              </a:solidFill>
              <a:prstDash val="solid"/>
            </a:ln>
          </c:spPr>
          <c:marker>
            <c:spPr>
              <a:solidFill>
                <a:srgbClr val="FFFF00"/>
              </a:solidFill>
            </c:spPr>
          </c:marker>
          <c:cat>
            <c:numRef>
              <c:f>'PPI-03'!$D$14:$D$14</c:f>
              <c:numCache>
                <c:formatCode>d/mm/yyyy</c:formatCode>
                <c:ptCount val="1"/>
                <c:pt idx="0">
                  <c:v>46021</c:v>
                </c:pt>
              </c:numCache>
            </c:numRef>
          </c:cat>
          <c:val>
            <c:numRef>
              <c:f>'PPI-03'!$E$14:$E$14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2-82E3-4D5A-B6A5-726D6D667513}"/>
            </c:ext>
          </c:extLst>
        </c:ser>
        <c:marker val="1"/>
        <c:axId val="151103744"/>
        <c:axId val="151114112"/>
      </c:lineChart>
      <c:dateAx>
        <c:axId val="151103744"/>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1114112"/>
        <c:crosses val="autoZero"/>
        <c:auto val="1"/>
        <c:lblOffset val="100"/>
        <c:baseTimeUnit val="days"/>
      </c:dateAx>
      <c:valAx>
        <c:axId val="151114112"/>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1103744"/>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'PBS-01'!$F$13</c:f>
              <c:strCache>
                <c:ptCount val="1"/>
                <c:pt idx="0">
                  <c:v>RESULTADO</c:v>
                </c:pt>
              </c:strCache>
            </c:strRef>
          </c:tx>
          <c:val>
            <c:numRef>
              <c:f>'PBS-01'!$F$14:$F$15</c:f>
              <c:numCache>
                <c:formatCode>0%</c:formatCode>
                <c:ptCount val="2"/>
                <c:pt idx="0">
                  <c:v>1</c:v>
                </c:pt>
              </c:numCache>
            </c:numRef>
          </c:val>
          <c:extLst xmlns:c16r2="http://schemas.microsoft.com/office/drawing/2015/06/chart">
            <c:ext xmlns:c16="http://schemas.microsoft.com/office/drawing/2014/chart" uri="{C3380CC4-5D6E-409C-BE32-E72D297353CC}">
              <c16:uniqueId val="{00000000-F6E7-4591-93E3-283B24B96AD9}"/>
            </c:ext>
          </c:extLst>
        </c:ser>
        <c:axId val="154660224"/>
        <c:axId val="154539136"/>
      </c:barChart>
      <c:catAx>
        <c:axId val="154660224"/>
        <c:scaling>
          <c:orientation val="minMax"/>
        </c:scaling>
        <c:axPos val="b"/>
        <c:numFmt formatCode="General" sourceLinked="1"/>
        <c:tickLblPos val="nextTo"/>
        <c:crossAx val="154539136"/>
        <c:crosses val="autoZero"/>
        <c:auto val="1"/>
        <c:lblAlgn val="ctr"/>
        <c:lblOffset val="100"/>
      </c:catAx>
      <c:valAx>
        <c:axId val="154539136"/>
        <c:scaling>
          <c:orientation val="minMax"/>
        </c:scaling>
        <c:axPos val="l"/>
        <c:majorGridlines/>
        <c:numFmt formatCode="0%" sourceLinked="1"/>
        <c:tickLblPos val="nextTo"/>
        <c:crossAx val="15466022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Ejecución del Plan de Adquisiciones</a:t>
            </a:r>
          </a:p>
        </c:rich>
      </c:tx>
      <c:layout>
        <c:manualLayout>
          <c:xMode val="edge"/>
          <c:yMode val="edge"/>
          <c:x val="0.24321808611135412"/>
          <c:y val="2.248995983935743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5964109137521288"/>
          <c:y val="0.31609448818899138"/>
          <c:w val="0.18515406504419521"/>
          <c:h val="0.18827916389970528"/>
        </c:manualLayout>
      </c:layout>
      <c:barChart>
        <c:barDir val="col"/>
        <c:grouping val="clustered"/>
        <c:ser>
          <c:idx val="1"/>
          <c:order val="1"/>
          <c:tx>
            <c:strRef>
              <c:f>'PBS-02'!$F$13</c:f>
              <c:strCache>
                <c:ptCount val="1"/>
                <c:pt idx="0">
                  <c:v>RESULTADO</c:v>
                </c:pt>
              </c:strCache>
            </c:strRef>
          </c:tx>
          <c:spPr>
            <a:pattFill prst="ltUpDiag">
              <a:fgClr>
                <a:srgbClr val="0000FF"/>
              </a:fgClr>
              <a:bgClr>
                <a:srgbClr val="FFFFFF"/>
              </a:bgClr>
            </a:pattFill>
            <a:ln w="254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'PBS-02'!$D$14:$D$15</c:f>
              <c:numCache>
                <c:formatCode>d/mm/yyyy</c:formatCode>
                <c:ptCount val="2"/>
                <c:pt idx="0">
                  <c:v>45838</c:v>
                </c:pt>
                <c:pt idx="1">
                  <c:v>46021</c:v>
                </c:pt>
              </c:numCache>
            </c:numRef>
          </c:cat>
          <c:val>
            <c:numRef>
              <c:f>'PBS-02'!$F$14:$F$15</c:f>
              <c:numCache>
                <c:formatCode>0%</c:formatCode>
                <c:ptCount val="2"/>
                <c:pt idx="0">
                  <c:v>1</c:v>
                </c:pt>
              </c:numCache>
            </c:numRef>
          </c:val>
          <c:extLst xmlns:c16r2="http://schemas.microsoft.com/office/drawing/2015/06/chart">
            <c:ext xmlns:c16="http://schemas.microsoft.com/office/drawing/2014/chart" uri="{C3380CC4-5D6E-409C-BE32-E72D297353CC}">
              <c16:uniqueId val="{00000000-6B4F-46DC-B65A-DE47E62E3662}"/>
            </c:ext>
          </c:extLst>
        </c:ser>
        <c:axId val="154753664"/>
        <c:axId val="154759936"/>
      </c:barChart>
      <c:lineChart>
        <c:grouping val="standard"/>
        <c:ser>
          <c:idx val="0"/>
          <c:order val="0"/>
          <c:tx>
            <c:strRef>
              <c:f>'PBS-02'!$E$13</c:f>
              <c:strCache>
                <c:ptCount val="1"/>
                <c:pt idx="0">
                  <c:v>META</c:v>
                </c:pt>
              </c:strCache>
            </c:strRef>
          </c:tx>
          <c:spPr>
            <a:ln w="25400">
              <a:solidFill>
                <a:srgbClr val="FCF305"/>
              </a:solidFill>
              <a:prstDash val="solid"/>
            </a:ln>
          </c:spPr>
          <c:marker>
            <c:spPr>
              <a:solidFill>
                <a:srgbClr val="FFFF00"/>
              </a:solidFill>
            </c:spPr>
          </c:marker>
          <c:cat>
            <c:numRef>
              <c:f>'PBS-02'!$D$14:$D$15</c:f>
              <c:numCache>
                <c:formatCode>d/mm/yyyy</c:formatCode>
                <c:ptCount val="2"/>
                <c:pt idx="0">
                  <c:v>45838</c:v>
                </c:pt>
                <c:pt idx="1">
                  <c:v>46021</c:v>
                </c:pt>
              </c:numCache>
            </c:numRef>
          </c:cat>
          <c:val>
            <c:numRef>
              <c:f>'PBS-02'!$E$14:$E$15</c:f>
              <c:numCache>
                <c:formatCode>0%</c:formatCode>
                <c:ptCount val="2"/>
                <c:pt idx="0">
                  <c:v>0.9</c:v>
                </c:pt>
                <c:pt idx="1">
                  <c:v>0.9</c:v>
                </c:pt>
              </c:numCache>
            </c:numRef>
          </c:val>
          <c:extLst xmlns:c16r2="http://schemas.microsoft.com/office/drawing/2015/06/chart">
            <c:ext xmlns:c16="http://schemas.microsoft.com/office/drawing/2014/chart" uri="{C3380CC4-5D6E-409C-BE32-E72D297353CC}">
              <c16:uniqueId val="{00000001-6B4F-46DC-B65A-DE47E62E3662}"/>
            </c:ext>
          </c:extLst>
        </c:ser>
        <c:marker val="1"/>
        <c:axId val="154753664"/>
        <c:axId val="154759936"/>
      </c:lineChart>
      <c:dateAx>
        <c:axId val="154753664"/>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4759936"/>
        <c:crosses val="autoZero"/>
        <c:auto val="1"/>
        <c:lblOffset val="100"/>
        <c:baseTimeUnit val="months"/>
      </c:dateAx>
      <c:valAx>
        <c:axId val="154759936"/>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4753664"/>
        <c:crosses val="autoZero"/>
        <c:crossBetween val="between"/>
        <c:majorUnit val="0.2"/>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'PBS-02'!$F$13</c:f>
              <c:strCache>
                <c:ptCount val="1"/>
                <c:pt idx="0">
                  <c:v>RESULTADO</c:v>
                </c:pt>
              </c:strCache>
            </c:strRef>
          </c:tx>
          <c:val>
            <c:numRef>
              <c:f>'PBS-02'!$F$14:$F$15</c:f>
              <c:numCache>
                <c:formatCode>0%</c:formatCode>
                <c:ptCount val="2"/>
                <c:pt idx="0">
                  <c:v>1</c:v>
                </c:pt>
              </c:numCache>
            </c:numRef>
          </c:val>
          <c:extLst xmlns:c16r2="http://schemas.microsoft.com/office/drawing/2015/06/chart">
            <c:ext xmlns:c16="http://schemas.microsoft.com/office/drawing/2014/chart" uri="{C3380CC4-5D6E-409C-BE32-E72D297353CC}">
              <c16:uniqueId val="{00000000-45E6-4E46-BAAB-DA65CEA1ECD7}"/>
            </c:ext>
          </c:extLst>
        </c:ser>
        <c:axId val="154770048"/>
        <c:axId val="154591616"/>
      </c:barChart>
      <c:catAx>
        <c:axId val="154770048"/>
        <c:scaling>
          <c:orientation val="minMax"/>
        </c:scaling>
        <c:axPos val="b"/>
        <c:numFmt formatCode="General" sourceLinked="1"/>
        <c:tickLblPos val="nextTo"/>
        <c:crossAx val="154591616"/>
        <c:crosses val="autoZero"/>
        <c:auto val="1"/>
        <c:lblAlgn val="ctr"/>
        <c:lblOffset val="100"/>
      </c:catAx>
      <c:valAx>
        <c:axId val="154591616"/>
        <c:scaling>
          <c:orientation val="minMax"/>
        </c:scaling>
        <c:axPos val="l"/>
        <c:majorGridlines/>
        <c:numFmt formatCode="0%" sourceLinked="1"/>
        <c:tickLblPos val="nextTo"/>
        <c:crossAx val="15477004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28857630008527763"/>
          <c:y val="0.36579414785428038"/>
          <c:w val="0.22591645353795825"/>
          <c:h val="5.6265984654731524E-2"/>
        </c:manualLayout>
      </c:layout>
      <c:barChart>
        <c:barDir val="col"/>
        <c:grouping val="clustered"/>
        <c:ser>
          <c:idx val="0"/>
          <c:order val="0"/>
          <c:tx>
            <c:strRef>
              <c:f>'PBS-03'!$E$13</c:f>
              <c:strCache>
                <c:ptCount val="1"/>
                <c:pt idx="0">
                  <c:v>META</c:v>
                </c:pt>
              </c:strCache>
            </c:strRef>
          </c:tx>
          <c:spPr>
            <a:solidFill>
              <a:srgbClr val="FFC000"/>
            </a:solidFill>
            <a:ln>
              <a:solidFill>
                <a:schemeClr val="tx1"/>
              </a:solidFill>
            </a:ln>
          </c:spPr>
          <c:cat>
            <c:numRef>
              <c:f>'PBS-03'!$D$14:$D$14</c:f>
              <c:numCache>
                <c:formatCode>d/mm/yyyy</c:formatCode>
                <c:ptCount val="1"/>
                <c:pt idx="0">
                  <c:v>45746</c:v>
                </c:pt>
              </c:numCache>
            </c:numRef>
          </c:cat>
          <c:val>
            <c:numRef>
              <c:f>'PBS-03'!$E$14:$E$14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0-8AED-4B11-B8A5-3DBB69C16F76}"/>
            </c:ext>
          </c:extLst>
        </c:ser>
        <c:ser>
          <c:idx val="1"/>
          <c:order val="1"/>
          <c:tx>
            <c:strRef>
              <c:f>'PBS-03'!$F$13</c:f>
              <c:strCache>
                <c:ptCount val="1"/>
                <c:pt idx="0">
                  <c:v>RESULTADO</c:v>
                </c:pt>
              </c:strCache>
            </c:strRef>
          </c:tx>
          <c:spPr>
            <a:solidFill>
              <a:srgbClr val="00B0F0"/>
            </a:solidFill>
            <a:ln>
              <a:solidFill>
                <a:schemeClr val="tx1"/>
              </a:solidFill>
            </a:ln>
          </c:spPr>
          <c:cat>
            <c:numRef>
              <c:f>'PBS-03'!$D$14:$D$14</c:f>
              <c:numCache>
                <c:formatCode>d/mm/yyyy</c:formatCode>
                <c:ptCount val="1"/>
                <c:pt idx="0">
                  <c:v>45746</c:v>
                </c:pt>
              </c:numCache>
            </c:numRef>
          </c:cat>
          <c:val>
            <c:numRef>
              <c:f>'PBS-03'!$F$14:$F$14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1-8AED-4B11-B8A5-3DBB69C16F76}"/>
            </c:ext>
          </c:extLst>
        </c:ser>
        <c:axId val="153032576"/>
        <c:axId val="153034112"/>
      </c:barChart>
      <c:dateAx>
        <c:axId val="153032576"/>
        <c:scaling>
          <c:orientation val="minMax"/>
        </c:scaling>
        <c:axPos val="b"/>
        <c:numFmt formatCode="d/mm/yyyy" sourceLinked="0"/>
        <c:tickLblPos val="nextTo"/>
        <c:txPr>
          <a:bodyPr rot="0" vert="horz"/>
          <a:lstStyle/>
          <a:p>
            <a:pPr>
              <a:defRPr sz="1000" b="0" i="0" u="none" strike="noStrike" baseline="0">
                <a:solidFill>
                  <a:srgbClr val="FFFFFF"/>
                </a:solidFill>
                <a:latin typeface="Calibri"/>
                <a:ea typeface="Calibri"/>
                <a:cs typeface="Calibri"/>
              </a:defRPr>
            </a:pPr>
            <a:endParaRPr lang="es-ES"/>
          </a:p>
        </c:txPr>
        <c:crossAx val="153034112"/>
        <c:crosses val="autoZero"/>
        <c:lblOffset val="100"/>
        <c:baseTimeUnit val="months"/>
        <c:majorUnit val="620"/>
        <c:majorTimeUnit val="months"/>
        <c:minorUnit val="620"/>
        <c:minorTimeUnit val="months"/>
      </c:dateAx>
      <c:valAx>
        <c:axId val="153034112"/>
        <c:scaling>
          <c:orientation val="minMax"/>
          <c:max val="1"/>
          <c:min val="0"/>
        </c:scaling>
        <c:axPos val="l"/>
        <c:majorGridlines/>
        <c:numFmt formatCode="0%" sourceLinked="1"/>
        <c:tickLblPos val="nextTo"/>
        <c:txPr>
          <a:bodyPr rot="0" vert="horz"/>
          <a:lstStyle/>
          <a:p>
            <a:pPr>
              <a:defRPr sz="1000" b="0" i="0" u="none" strike="noStrike" baseline="0">
                <a:solidFill>
                  <a:srgbClr val="FFFFFF"/>
                </a:solidFill>
                <a:latin typeface="Calibri"/>
                <a:ea typeface="Calibri"/>
                <a:cs typeface="Calibri"/>
              </a:defRPr>
            </a:pPr>
            <a:endParaRPr lang="es-ES"/>
          </a:p>
        </c:txPr>
        <c:crossAx val="153032576"/>
        <c:crossesAt val="42005"/>
        <c:crossBetween val="between"/>
        <c:minorUnit val="4.0000000000000022E-2"/>
      </c:valAx>
      <c:spPr>
        <a:gradFill>
          <a:gsLst>
            <a:gs pos="0">
              <a:srgbClr val="FFFFFF"/>
            </a:gs>
            <a:gs pos="25000">
              <a:srgbClr val="E6E6E6"/>
            </a:gs>
            <a:gs pos="75999">
              <a:srgbClr val="E6E6E6"/>
            </a:gs>
            <a:gs pos="100000">
              <a:srgbClr val="7D8496"/>
            </a:gs>
          </a:gsLst>
          <a:lin ang="5400000" scaled="0"/>
        </a:gradFill>
        <a:ln>
          <a:solidFill>
            <a:srgbClr val="000000"/>
          </a:solidFill>
        </a:ln>
        <a:effectLst>
          <a:outerShdw blurRad="50800" dist="50800" dir="5400000" algn="ctr" rotWithShape="0">
            <a:schemeClr val="bg1"/>
          </a:outerShdw>
        </a:effectLst>
      </c:spPr>
    </c:plotArea>
    <c:plotVisOnly val="1"/>
    <c:dispBlanksAs val="gap"/>
  </c:chart>
  <c:spPr>
    <a:solidFill>
      <a:srgbClr val="0070C0"/>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1465" l="0.70000000000000062" r="0.70000000000000062" t="0.75000000000001465"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'PBS-03'!$F$13</c:f>
              <c:strCache>
                <c:ptCount val="1"/>
                <c:pt idx="0">
                  <c:v>RESULTADO</c:v>
                </c:pt>
              </c:strCache>
            </c:strRef>
          </c:tx>
          <c:val>
            <c:numRef>
              <c:f>'PBS-03'!$F$14:$F$14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0E8E-411D-A141-F9492BFBCB20}"/>
            </c:ext>
          </c:extLst>
        </c:ser>
        <c:axId val="153064576"/>
        <c:axId val="153066112"/>
      </c:barChart>
      <c:catAx>
        <c:axId val="153064576"/>
        <c:scaling>
          <c:orientation val="minMax"/>
        </c:scaling>
        <c:axPos val="b"/>
        <c:numFmt formatCode="General" sourceLinked="1"/>
        <c:tickLblPos val="nextTo"/>
        <c:crossAx val="153066112"/>
        <c:crosses val="autoZero"/>
        <c:auto val="1"/>
        <c:lblAlgn val="ctr"/>
        <c:lblOffset val="100"/>
      </c:catAx>
      <c:valAx>
        <c:axId val="153066112"/>
        <c:scaling>
          <c:orientation val="minMax"/>
        </c:scaling>
        <c:delete val="1"/>
        <c:axPos val="l"/>
        <c:majorGridlines/>
        <c:numFmt formatCode="0%" sourceLinked="1"/>
        <c:tickLblPos val="nextTo"/>
        <c:crossAx val="15306457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Mantenimiento de equipos e infraestructura</a:t>
            </a:r>
          </a:p>
        </c:rich>
      </c:tx>
      <c:layout>
        <c:manualLayout>
          <c:xMode val="edge"/>
          <c:yMode val="edge"/>
          <c:x val="0.22695802559563791"/>
          <c:y val="1.9277108433734941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6702388945570696"/>
          <c:y val="0.38677721911270041"/>
          <c:w val="0.19253686312466756"/>
          <c:h val="4.6913702052303823E-2"/>
        </c:manualLayout>
      </c:layout>
      <c:barChart>
        <c:barDir val="col"/>
        <c:grouping val="clustered"/>
        <c:ser>
          <c:idx val="1"/>
          <c:order val="1"/>
          <c:tx>
            <c:strRef>
              <c:f>'PBS-04'!$F$13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'PBS-04'!$D$14:$D$14</c:f>
              <c:numCache>
                <c:formatCode>d/mm/yyyy</c:formatCode>
                <c:ptCount val="1"/>
                <c:pt idx="0">
                  <c:v>46021</c:v>
                </c:pt>
              </c:numCache>
            </c:numRef>
          </c:cat>
          <c:val>
            <c:numRef>
              <c:f>'PBS-04'!$F$14:$F$14</c:f>
              <c:numCache>
                <c:formatCode>0%</c:formatCode>
                <c:ptCount val="1"/>
              </c:numCache>
            </c:numRef>
          </c:val>
          <c:extLst xmlns:c16r2="http://schemas.microsoft.com/office/drawing/2015/06/chart">
            <c:ext xmlns:c16="http://schemas.microsoft.com/office/drawing/2014/chart" uri="{C3380CC4-5D6E-409C-BE32-E72D297353CC}">
              <c16:uniqueId val="{00000000-7A2C-436A-BB4E-92581CB5789E}"/>
            </c:ext>
          </c:extLst>
        </c:ser>
        <c:axId val="154947968"/>
        <c:axId val="154949888"/>
      </c:barChart>
      <c:lineChart>
        <c:grouping val="standard"/>
        <c:ser>
          <c:idx val="0"/>
          <c:order val="0"/>
          <c:tx>
            <c:strRef>
              <c:f>'PBS-04'!$E$13</c:f>
              <c:strCache>
                <c:ptCount val="1"/>
                <c:pt idx="0">
                  <c:v>META</c:v>
                </c:pt>
              </c:strCache>
            </c:strRef>
          </c:tx>
          <c:spPr>
            <a:ln w="25400">
              <a:solidFill>
                <a:srgbClr val="FCF305"/>
              </a:solidFill>
              <a:prstDash val="solid"/>
            </a:ln>
          </c:spPr>
          <c:marker>
            <c:spPr>
              <a:solidFill>
                <a:srgbClr val="FFFF00"/>
              </a:solidFill>
            </c:spPr>
          </c:marker>
          <c:cat>
            <c:numRef>
              <c:f>'PBS-04'!$D$14:$D$14</c:f>
              <c:numCache>
                <c:formatCode>d/mm/yyyy</c:formatCode>
                <c:ptCount val="1"/>
                <c:pt idx="0">
                  <c:v>46021</c:v>
                </c:pt>
              </c:numCache>
            </c:numRef>
          </c:cat>
          <c:val>
            <c:numRef>
              <c:f>'PBS-04'!$E$14:$E$14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7A2C-436A-BB4E-92581CB5789E}"/>
            </c:ext>
          </c:extLst>
        </c:ser>
        <c:marker val="1"/>
        <c:axId val="154947968"/>
        <c:axId val="154949888"/>
      </c:lineChart>
      <c:dateAx>
        <c:axId val="154947968"/>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4949888"/>
        <c:crosses val="autoZero"/>
        <c:auto val="1"/>
        <c:lblOffset val="100"/>
        <c:baseTimeUnit val="days"/>
      </c:dateAx>
      <c:valAx>
        <c:axId val="154949888"/>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4947968"/>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'PBS-04'!$F$13</c:f>
              <c:strCache>
                <c:ptCount val="1"/>
                <c:pt idx="0">
                  <c:v>RESULTADO</c:v>
                </c:pt>
              </c:strCache>
            </c:strRef>
          </c:tx>
          <c:val>
            <c:numRef>
              <c:f>'PBS-04'!$F$14</c:f>
              <c:numCache>
                <c:formatCode>0%</c:formatCode>
                <c:ptCount val="1"/>
              </c:numCache>
            </c:numRef>
          </c:val>
          <c:extLst xmlns:c16r2="http://schemas.microsoft.com/office/drawing/2015/06/chart">
            <c:ext xmlns:c16="http://schemas.microsoft.com/office/drawing/2014/chart" uri="{C3380CC4-5D6E-409C-BE32-E72D297353CC}">
              <c16:uniqueId val="{00000000-042E-4AD2-95A0-86F9B6DF628C}"/>
            </c:ext>
          </c:extLst>
        </c:ser>
        <c:axId val="154984832"/>
        <c:axId val="154986368"/>
      </c:barChart>
      <c:catAx>
        <c:axId val="154984832"/>
        <c:scaling>
          <c:orientation val="minMax"/>
        </c:scaling>
        <c:axPos val="b"/>
        <c:numFmt formatCode="General" sourceLinked="1"/>
        <c:tickLblPos val="nextTo"/>
        <c:crossAx val="154986368"/>
        <c:crosses val="autoZero"/>
        <c:auto val="1"/>
        <c:lblAlgn val="ctr"/>
        <c:lblOffset val="100"/>
      </c:catAx>
      <c:valAx>
        <c:axId val="154986368"/>
        <c:scaling>
          <c:orientation val="minMax"/>
        </c:scaling>
        <c:delete val="1"/>
        <c:axPos val="l"/>
        <c:majorGridlines/>
        <c:numFmt formatCode="0%" sourceLinked="1"/>
        <c:tickLblPos val="nextTo"/>
        <c:crossAx val="15498483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Actualización de inventarios</a:t>
            </a:r>
          </a:p>
        </c:rich>
      </c:tx>
      <c:layout>
        <c:manualLayout>
          <c:xMode val="edge"/>
          <c:yMode val="edge"/>
          <c:x val="0.33474687757056837"/>
          <c:y val="2.8915662650602407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41575035678679673"/>
          <c:y val="0.31930733959463248"/>
          <c:w val="0.14381039579354921"/>
          <c:h val="5.0126553457926194E-2"/>
        </c:manualLayout>
      </c:layout>
      <c:barChart>
        <c:barDir val="col"/>
        <c:grouping val="clustered"/>
        <c:ser>
          <c:idx val="1"/>
          <c:order val="1"/>
          <c:tx>
            <c:strRef>
              <c:f>'PBS-05'!$F$13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'PBS-05'!$D$14:$D$14</c:f>
              <c:numCache>
                <c:formatCode>d/mm/yyyy</c:formatCode>
                <c:ptCount val="1"/>
                <c:pt idx="0">
                  <c:v>46021</c:v>
                </c:pt>
              </c:numCache>
            </c:numRef>
          </c:cat>
          <c:val>
            <c:numRef>
              <c:f>'PBS-05'!$F$14:$F$14</c:f>
              <c:numCache>
                <c:formatCode>0%</c:formatCode>
                <c:ptCount val="1"/>
              </c:numCache>
            </c:numRef>
          </c:val>
          <c:extLst xmlns:c16r2="http://schemas.microsoft.com/office/drawing/2015/06/chart">
            <c:ext xmlns:c16="http://schemas.microsoft.com/office/drawing/2014/chart" uri="{C3380CC4-5D6E-409C-BE32-E72D297353CC}">
              <c16:uniqueId val="{00000000-2009-412B-8B55-6E6BE1D4E9E2}"/>
            </c:ext>
          </c:extLst>
        </c:ser>
        <c:axId val="154201472"/>
        <c:axId val="155104768"/>
      </c:barChart>
      <c:lineChart>
        <c:grouping val="standard"/>
        <c:ser>
          <c:idx val="0"/>
          <c:order val="0"/>
          <c:tx>
            <c:strRef>
              <c:f>'PBS-05'!$E$13</c:f>
              <c:strCache>
                <c:ptCount val="1"/>
                <c:pt idx="0">
                  <c:v>META</c:v>
                </c:pt>
              </c:strCache>
            </c:strRef>
          </c:tx>
          <c:spPr>
            <a:ln w="25400">
              <a:solidFill>
                <a:srgbClr val="FCF305"/>
              </a:solidFill>
              <a:prstDash val="solid"/>
            </a:ln>
          </c:spPr>
          <c:marker>
            <c:spPr>
              <a:solidFill>
                <a:srgbClr val="FFFF00"/>
              </a:solidFill>
            </c:spPr>
          </c:marker>
          <c:cat>
            <c:numRef>
              <c:f>'PBS-05'!$D$14:$D$14</c:f>
              <c:numCache>
                <c:formatCode>d/mm/yyyy</c:formatCode>
                <c:ptCount val="1"/>
                <c:pt idx="0">
                  <c:v>46021</c:v>
                </c:pt>
              </c:numCache>
            </c:numRef>
          </c:cat>
          <c:val>
            <c:numRef>
              <c:f>'PBS-05'!$E$14:$E$14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2009-412B-8B55-6E6BE1D4E9E2}"/>
            </c:ext>
          </c:extLst>
        </c:ser>
        <c:marker val="1"/>
        <c:axId val="154201472"/>
        <c:axId val="155104768"/>
      </c:lineChart>
      <c:dateAx>
        <c:axId val="154201472"/>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5104768"/>
        <c:crosses val="autoZero"/>
        <c:auto val="1"/>
        <c:lblOffset val="100"/>
        <c:baseTimeUnit val="days"/>
      </c:dateAx>
      <c:valAx>
        <c:axId val="155104768"/>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4201472"/>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'PBS-05'!$F$13</c:f>
              <c:strCache>
                <c:ptCount val="1"/>
                <c:pt idx="0">
                  <c:v>RESULTADO</c:v>
                </c:pt>
              </c:strCache>
            </c:strRef>
          </c:tx>
          <c:val>
            <c:numRef>
              <c:f>'PBS-05'!$F$14</c:f>
              <c:numCache>
                <c:formatCode>0%</c:formatCode>
                <c:ptCount val="1"/>
              </c:numCache>
            </c:numRef>
          </c:val>
          <c:extLst xmlns:c16r2="http://schemas.microsoft.com/office/drawing/2015/06/chart">
            <c:ext xmlns:c16="http://schemas.microsoft.com/office/drawing/2014/chart" uri="{C3380CC4-5D6E-409C-BE32-E72D297353CC}">
              <c16:uniqueId val="{00000000-85D5-4380-BA3D-066FF9DD5D83}"/>
            </c:ext>
          </c:extLst>
        </c:ser>
        <c:axId val="155110784"/>
        <c:axId val="155120768"/>
      </c:barChart>
      <c:catAx>
        <c:axId val="155110784"/>
        <c:scaling>
          <c:orientation val="minMax"/>
        </c:scaling>
        <c:axPos val="b"/>
        <c:numFmt formatCode="General" sourceLinked="1"/>
        <c:tickLblPos val="nextTo"/>
        <c:crossAx val="155120768"/>
        <c:crosses val="autoZero"/>
        <c:auto val="1"/>
        <c:lblAlgn val="ctr"/>
        <c:lblOffset val="100"/>
      </c:catAx>
      <c:valAx>
        <c:axId val="155120768"/>
        <c:scaling>
          <c:orientation val="minMax"/>
        </c:scaling>
        <c:axPos val="l"/>
        <c:majorGridlines/>
        <c:numFmt formatCode="0%" sourceLinked="1"/>
        <c:tickLblPos val="nextTo"/>
        <c:crossAx val="15511078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'PBS-06'!$D$17</c:f>
              <c:strCache>
                <c:ptCount val="1"/>
                <c:pt idx="0">
                  <c:v>RESULTADO </c:v>
                </c:pt>
              </c:strCache>
            </c:strRef>
          </c:tx>
          <c:val>
            <c:numRef>
              <c:f>'PBS-06'!$D$18:$D$19</c:f>
              <c:numCache>
                <c:formatCode>0%</c:formatCode>
                <c:ptCount val="2"/>
                <c:pt idx="0" formatCode="0.00%">
                  <c:v>1</c:v>
                </c:pt>
              </c:numCache>
            </c:numRef>
          </c:val>
          <c:extLst xmlns:c16r2="http://schemas.microsoft.com/office/drawing/2015/06/chart">
            <c:ext xmlns:c16="http://schemas.microsoft.com/office/drawing/2014/chart" uri="{C3380CC4-5D6E-409C-BE32-E72D297353CC}">
              <c16:uniqueId val="{00000000-B8B7-430E-8260-EAEDCB7AC8CD}"/>
            </c:ext>
          </c:extLst>
        </c:ser>
        <c:axId val="155009024"/>
        <c:axId val="155010560"/>
      </c:barChart>
      <c:catAx>
        <c:axId val="155009024"/>
        <c:scaling>
          <c:orientation val="minMax"/>
        </c:scaling>
        <c:axPos val="b"/>
        <c:tickLblPos val="nextTo"/>
        <c:crossAx val="155010560"/>
        <c:crosses val="autoZero"/>
        <c:auto val="1"/>
        <c:lblAlgn val="ctr"/>
        <c:lblOffset val="100"/>
      </c:catAx>
      <c:valAx>
        <c:axId val="155010560"/>
        <c:scaling>
          <c:orientation val="minMax"/>
        </c:scaling>
        <c:delete val="1"/>
        <c:axPos val="l"/>
        <c:majorGridlines/>
        <c:numFmt formatCode="0.00%" sourceLinked="1"/>
        <c:tickLblPos val="nextTo"/>
        <c:crossAx val="15500902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'PPI-03'!$F$13</c:f>
              <c:strCache>
                <c:ptCount val="1"/>
                <c:pt idx="0">
                  <c:v>RESULTADO</c:v>
                </c:pt>
              </c:strCache>
            </c:strRef>
          </c:tx>
          <c:val>
            <c:numRef>
              <c:f>'PPI-03'!$F$14:$F$14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E974-4BCE-851D-E24064FF00C9}"/>
            </c:ext>
          </c:extLst>
        </c:ser>
        <c:axId val="151124224"/>
        <c:axId val="150966272"/>
      </c:barChart>
      <c:catAx>
        <c:axId val="151124224"/>
        <c:scaling>
          <c:orientation val="minMax"/>
        </c:scaling>
        <c:axPos val="b"/>
        <c:numFmt formatCode="General" sourceLinked="1"/>
        <c:tickLblPos val="nextTo"/>
        <c:crossAx val="150966272"/>
        <c:crosses val="autoZero"/>
        <c:auto val="1"/>
        <c:lblAlgn val="ctr"/>
        <c:lblOffset val="100"/>
      </c:catAx>
      <c:valAx>
        <c:axId val="150966272"/>
        <c:scaling>
          <c:orientation val="minMax"/>
        </c:scaling>
        <c:axPos val="l"/>
        <c:majorGridlines/>
        <c:numFmt formatCode="0%" sourceLinked="1"/>
        <c:tickLblPos val="nextTo"/>
        <c:crossAx val="15112422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'PBS-07'!$D$18</c:f>
              <c:strCache>
                <c:ptCount val="1"/>
                <c:pt idx="0">
                  <c:v>RESULTADO </c:v>
                </c:pt>
              </c:strCache>
            </c:strRef>
          </c:tx>
          <c:val>
            <c:numRef>
              <c:f>'PBS-07'!$D$19:$D$20</c:f>
              <c:numCache>
                <c:formatCode>0%</c:formatCode>
                <c:ptCount val="2"/>
                <c:pt idx="0" formatCode="0.00%">
                  <c:v>1</c:v>
                </c:pt>
              </c:numCache>
            </c:numRef>
          </c:val>
          <c:extLst xmlns:c16r2="http://schemas.microsoft.com/office/drawing/2015/06/chart">
            <c:ext xmlns:c16="http://schemas.microsoft.com/office/drawing/2014/chart" uri="{C3380CC4-5D6E-409C-BE32-E72D297353CC}">
              <c16:uniqueId val="{00000000-F1DA-4FCE-99D2-50013D02E695}"/>
            </c:ext>
          </c:extLst>
        </c:ser>
        <c:axId val="155230976"/>
        <c:axId val="155232512"/>
      </c:barChart>
      <c:catAx>
        <c:axId val="155230976"/>
        <c:scaling>
          <c:orientation val="minMax"/>
        </c:scaling>
        <c:axPos val="b"/>
        <c:tickLblPos val="nextTo"/>
        <c:crossAx val="155232512"/>
        <c:crosses val="autoZero"/>
        <c:auto val="1"/>
        <c:lblAlgn val="ctr"/>
        <c:lblOffset val="100"/>
      </c:catAx>
      <c:valAx>
        <c:axId val="155232512"/>
        <c:scaling>
          <c:orientation val="minMax"/>
        </c:scaling>
        <c:delete val="1"/>
        <c:axPos val="l"/>
        <c:majorGridlines/>
        <c:numFmt formatCode="0.00%" sourceLinked="1"/>
        <c:tickLblPos val="nextTo"/>
        <c:crossAx val="15523097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del plan de capacitación, bienestar e incentivos</a:t>
            </a:r>
          </a:p>
        </c:rich>
      </c:tx>
      <c:layout>
        <c:manualLayout>
          <c:xMode val="edge"/>
          <c:yMode val="edge"/>
          <c:x val="0.13381315707630762"/>
          <c:y val="3.855421686746989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5668797214303088"/>
          <c:y val="0.37713866489583603"/>
          <c:w val="0.22059149583048002"/>
          <c:h val="9.1893621731018532E-2"/>
        </c:manualLayout>
      </c:layout>
      <c:barChart>
        <c:barDir val="col"/>
        <c:grouping val="clustered"/>
        <c:ser>
          <c:idx val="1"/>
          <c:order val="1"/>
          <c:tx>
            <c:strRef>
              <c:f>'PTH-01'!$F$13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'PTH-01'!$D$14:$D$17</c:f>
              <c:numCache>
                <c:formatCode>d/mm/yyyy</c:formatCode>
                <c:ptCount val="4"/>
                <c:pt idx="0">
                  <c:v>45746</c:v>
                </c:pt>
                <c:pt idx="1">
                  <c:v>45838</c:v>
                </c:pt>
                <c:pt idx="2">
                  <c:v>45930</c:v>
                </c:pt>
                <c:pt idx="3">
                  <c:v>46021</c:v>
                </c:pt>
              </c:numCache>
            </c:numRef>
          </c:cat>
          <c:val>
            <c:numRef>
              <c:f>'PTH-01'!$F$14:$F$17</c:f>
              <c:numCache>
                <c:formatCode>0%</c:formatCode>
                <c:ptCount val="4"/>
                <c:pt idx="0">
                  <c:v>0</c:v>
                </c:pt>
                <c:pt idx="1">
                  <c:v>0.95</c:v>
                </c:pt>
                <c:pt idx="2">
                  <c:v>0.75</c:v>
                </c:pt>
              </c:numCache>
            </c:numRef>
          </c:val>
          <c:extLst xmlns:c16r2="http://schemas.microsoft.com/office/drawing/2015/06/chart">
            <c:ext xmlns:c16="http://schemas.microsoft.com/office/drawing/2014/chart" uri="{C3380CC4-5D6E-409C-BE32-E72D297353CC}">
              <c16:uniqueId val="{00000000-3430-4BBA-8141-D245F7E6C470}"/>
            </c:ext>
          </c:extLst>
        </c:ser>
        <c:axId val="155369856"/>
        <c:axId val="155371776"/>
      </c:barChart>
      <c:lineChart>
        <c:grouping val="standard"/>
        <c:ser>
          <c:idx val="0"/>
          <c:order val="0"/>
          <c:tx>
            <c:strRef>
              <c:f>'PTH-01'!$E$13</c:f>
              <c:strCache>
                <c:ptCount val="1"/>
                <c:pt idx="0">
                  <c:v>META</c:v>
                </c:pt>
              </c:strCache>
            </c:strRef>
          </c:tx>
          <c:spPr>
            <a:ln w="25400">
              <a:solidFill>
                <a:srgbClr val="FCF305"/>
              </a:solidFill>
              <a:prstDash val="solid"/>
            </a:ln>
          </c:spPr>
          <c:marker>
            <c:spPr>
              <a:solidFill>
                <a:srgbClr val="FFFF00"/>
              </a:solidFill>
            </c:spPr>
          </c:marker>
          <c:cat>
            <c:numRef>
              <c:f>'PTH-01'!$D$14:$D$17</c:f>
              <c:numCache>
                <c:formatCode>d/mm/yyyy</c:formatCode>
                <c:ptCount val="4"/>
                <c:pt idx="0">
                  <c:v>45746</c:v>
                </c:pt>
                <c:pt idx="1">
                  <c:v>45838</c:v>
                </c:pt>
                <c:pt idx="2">
                  <c:v>45930</c:v>
                </c:pt>
                <c:pt idx="3">
                  <c:v>46021</c:v>
                </c:pt>
              </c:numCache>
            </c:numRef>
          </c:cat>
          <c:val>
            <c:numRef>
              <c:f>'PTH-01'!$E$14:$E$17</c:f>
              <c:numCache>
                <c:formatCode>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1-3430-4BBA-8141-D245F7E6C470}"/>
            </c:ext>
          </c:extLst>
        </c:ser>
        <c:marker val="1"/>
        <c:axId val="155369856"/>
        <c:axId val="155371776"/>
      </c:lineChart>
      <c:dateAx>
        <c:axId val="155369856"/>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5371776"/>
        <c:crosses val="autoZero"/>
        <c:auto val="1"/>
        <c:lblOffset val="100"/>
        <c:baseTimeUnit val="months"/>
      </c:dateAx>
      <c:valAx>
        <c:axId val="155371776"/>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5369856"/>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4189649415605845"/>
          <c:y val="0.31528944298629336"/>
          <c:w val="0.16146618109796335"/>
          <c:h val="4.8225065616797645E-2"/>
        </c:manualLayout>
      </c:layout>
      <c:barChart>
        <c:barDir val="col"/>
        <c:grouping val="clustered"/>
        <c:ser>
          <c:idx val="0"/>
          <c:order val="0"/>
          <c:tx>
            <c:strRef>
              <c:f>'PTH-01'!$F$13</c:f>
              <c:strCache>
                <c:ptCount val="1"/>
                <c:pt idx="0">
                  <c:v>RESULTADO</c:v>
                </c:pt>
              </c:strCache>
            </c:strRef>
          </c:tx>
          <c:val>
            <c:numRef>
              <c:f>'PTH-01'!$F$14:$F$17</c:f>
              <c:numCache>
                <c:formatCode>0%</c:formatCode>
                <c:ptCount val="4"/>
                <c:pt idx="0">
                  <c:v>0</c:v>
                </c:pt>
                <c:pt idx="1">
                  <c:v>0.95</c:v>
                </c:pt>
                <c:pt idx="2">
                  <c:v>0.75</c:v>
                </c:pt>
              </c:numCache>
            </c:numRef>
          </c:val>
          <c:extLst xmlns:c16r2="http://schemas.microsoft.com/office/drawing/2015/06/chart">
            <c:ext xmlns:c16="http://schemas.microsoft.com/office/drawing/2014/chart" uri="{C3380CC4-5D6E-409C-BE32-E72D297353CC}">
              <c16:uniqueId val="{00000000-400A-41E1-9E37-067221FA8D27}"/>
            </c:ext>
          </c:extLst>
        </c:ser>
        <c:axId val="155292032"/>
        <c:axId val="155293568"/>
      </c:barChart>
      <c:catAx>
        <c:axId val="155292032"/>
        <c:scaling>
          <c:orientation val="minMax"/>
        </c:scaling>
        <c:axPos val="b"/>
        <c:numFmt formatCode="General" sourceLinked="1"/>
        <c:tickLblPos val="nextTo"/>
        <c:crossAx val="155293568"/>
        <c:crosses val="autoZero"/>
        <c:auto val="1"/>
        <c:lblAlgn val="ctr"/>
        <c:lblOffset val="100"/>
      </c:catAx>
      <c:valAx>
        <c:axId val="155293568"/>
        <c:scaling>
          <c:orientation val="minMax"/>
        </c:scaling>
        <c:axPos val="l"/>
        <c:majorGridlines/>
        <c:numFmt formatCode="0%" sourceLinked="1"/>
        <c:tickLblPos val="nextTo"/>
        <c:crossAx val="15529203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'PTH-01'!$F$13</c:f>
              <c:strCache>
                <c:ptCount val="1"/>
                <c:pt idx="0">
                  <c:v>RESULTADO</c:v>
                </c:pt>
              </c:strCache>
            </c:strRef>
          </c:tx>
          <c:val>
            <c:numRef>
              <c:f>'PTH-01'!$F$14:$F$17</c:f>
              <c:numCache>
                <c:formatCode>0%</c:formatCode>
                <c:ptCount val="4"/>
                <c:pt idx="0">
                  <c:v>0</c:v>
                </c:pt>
                <c:pt idx="1">
                  <c:v>0.95</c:v>
                </c:pt>
                <c:pt idx="2">
                  <c:v>0.75</c:v>
                </c:pt>
              </c:numCache>
            </c:numRef>
          </c:val>
          <c:extLst xmlns:c16r2="http://schemas.microsoft.com/office/drawing/2015/06/chart">
            <c:ext xmlns:c16="http://schemas.microsoft.com/office/drawing/2014/chart" uri="{C3380CC4-5D6E-409C-BE32-E72D297353CC}">
              <c16:uniqueId val="{00000000-CE28-4DE1-9EB9-44774A062ACE}"/>
            </c:ext>
          </c:extLst>
        </c:ser>
        <c:axId val="155304704"/>
        <c:axId val="155306240"/>
      </c:barChart>
      <c:catAx>
        <c:axId val="155304704"/>
        <c:scaling>
          <c:orientation val="minMax"/>
        </c:scaling>
        <c:axPos val="b"/>
        <c:numFmt formatCode="General" sourceLinked="1"/>
        <c:tickLblPos val="nextTo"/>
        <c:crossAx val="155306240"/>
        <c:crosses val="autoZero"/>
        <c:auto val="1"/>
        <c:lblAlgn val="ctr"/>
        <c:lblOffset val="100"/>
      </c:catAx>
      <c:valAx>
        <c:axId val="155306240"/>
        <c:scaling>
          <c:orientation val="minMax"/>
        </c:scaling>
        <c:axPos val="l"/>
        <c:majorGridlines/>
        <c:numFmt formatCode="0%" sourceLinked="1"/>
        <c:tickLblPos val="nextTo"/>
        <c:crossAx val="15530470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46447682411793767"/>
          <c:y val="0.38677721911270035"/>
          <c:w val="1.8302828425518419E-2"/>
          <c:h val="9.8319324542263567E-2"/>
        </c:manualLayout>
      </c:layout>
      <c:barChart>
        <c:barDir val="col"/>
        <c:grouping val="clustered"/>
        <c:ser>
          <c:idx val="1"/>
          <c:order val="1"/>
          <c:tx>
            <c:strRef>
              <c:f>'PTH-02'!$F$13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'PTH-02'!$D$14:$D$14</c:f>
              <c:numCache>
                <c:formatCode>d/mm/yyyy</c:formatCode>
                <c:ptCount val="1"/>
                <c:pt idx="0">
                  <c:v>45716</c:v>
                </c:pt>
              </c:numCache>
            </c:numRef>
          </c:cat>
          <c:val>
            <c:numRef>
              <c:f>'PTH-02'!$F$14:$F$14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A43E-45B3-908B-28830F25A22D}"/>
            </c:ext>
          </c:extLst>
        </c:ser>
        <c:axId val="154100864"/>
        <c:axId val="154102400"/>
      </c:barChart>
      <c:lineChart>
        <c:grouping val="standard"/>
        <c:ser>
          <c:idx val="0"/>
          <c:order val="0"/>
          <c:tx>
            <c:strRef>
              <c:f>'PTH-02'!$E$13</c:f>
              <c:strCache>
                <c:ptCount val="1"/>
                <c:pt idx="0">
                  <c:v>META</c:v>
                </c:pt>
              </c:strCache>
            </c:strRef>
          </c:tx>
          <c:spPr>
            <a:ln w="25400">
              <a:solidFill>
                <a:srgbClr val="FCF305"/>
              </a:solidFill>
              <a:prstDash val="solid"/>
            </a:ln>
          </c:spPr>
          <c:marker>
            <c:spPr>
              <a:solidFill>
                <a:srgbClr val="FFFF00"/>
              </a:solidFill>
            </c:spPr>
          </c:marker>
          <c:cat>
            <c:numRef>
              <c:f>'PTH-02'!$D$14:$D$14</c:f>
              <c:numCache>
                <c:formatCode>d/mm/yyyy</c:formatCode>
                <c:ptCount val="1"/>
                <c:pt idx="0">
                  <c:v>45716</c:v>
                </c:pt>
              </c:numCache>
            </c:numRef>
          </c:cat>
          <c:val>
            <c:numRef>
              <c:f>'PTH-02'!$E$14:$E$14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A43E-45B3-908B-28830F25A22D}"/>
            </c:ext>
          </c:extLst>
        </c:ser>
        <c:ser>
          <c:idx val="2"/>
          <c:order val="2"/>
          <c:cat>
            <c:numRef>
              <c:f>'PTH-02'!$D$14:$D$14</c:f>
              <c:numCache>
                <c:formatCode>d/mm/yyyy</c:formatCode>
                <c:ptCount val="1"/>
                <c:pt idx="0">
                  <c:v>45716</c:v>
                </c:pt>
              </c:numCache>
            </c:numRef>
          </c:cat>
          <c:val>
            <c:numRef>
              <c:f>LISTADO!$D$52</c:f>
            </c:numRef>
          </c:val>
          <c:extLst xmlns:c16r2="http://schemas.microsoft.com/office/drawing/2015/06/chart">
            <c:ext xmlns:c16="http://schemas.microsoft.com/office/drawing/2014/chart" uri="{C3380CC4-5D6E-409C-BE32-E72D297353CC}">
              <c16:uniqueId val="{00000000-BC60-4B26-82B1-7F0526DA8C9A}"/>
            </c:ext>
          </c:extLst>
        </c:ser>
        <c:marker val="1"/>
        <c:axId val="154100864"/>
        <c:axId val="154102400"/>
      </c:lineChart>
      <c:dateAx>
        <c:axId val="154100864"/>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4102400"/>
        <c:crosses val="autoZero"/>
        <c:auto val="1"/>
        <c:lblOffset val="100"/>
        <c:baseTimeUnit val="months"/>
      </c:dateAx>
      <c:valAx>
        <c:axId val="154102400"/>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4100864"/>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userShapes r:id="rId1"/>
</c:chartSpace>
</file>

<file path=xl/charts/chart65.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'PTH-02'!$F$13</c:f>
              <c:strCache>
                <c:ptCount val="1"/>
                <c:pt idx="0">
                  <c:v>RESULTADO</c:v>
                </c:pt>
              </c:strCache>
            </c:strRef>
          </c:tx>
          <c:val>
            <c:numRef>
              <c:f>'PTH-02'!$F$14:$F$14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0FDC-4CCC-BC33-D27512C3626D}"/>
            </c:ext>
          </c:extLst>
        </c:ser>
        <c:axId val="154075520"/>
        <c:axId val="154077056"/>
      </c:barChart>
      <c:catAx>
        <c:axId val="154075520"/>
        <c:scaling>
          <c:orientation val="minMax"/>
        </c:scaling>
        <c:axPos val="b"/>
        <c:tickLblPos val="nextTo"/>
        <c:crossAx val="154077056"/>
        <c:crosses val="autoZero"/>
        <c:auto val="1"/>
        <c:lblAlgn val="ctr"/>
        <c:lblOffset val="100"/>
      </c:catAx>
      <c:valAx>
        <c:axId val="154077056"/>
        <c:scaling>
          <c:orientation val="minMax"/>
        </c:scaling>
        <c:axPos val="l"/>
        <c:majorGridlines/>
        <c:numFmt formatCode="0%" sourceLinked="1"/>
        <c:tickLblPos val="nextTo"/>
        <c:crossAx val="15407552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lang val="es-ES"/>
  <c:chart>
    <c:title>
      <c:tx>
        <c:rich>
          <a:bodyPr/>
          <a:lstStyle/>
          <a:p>
            <a:pPr algn="ctr">
              <a:defRPr sz="1800" b="1" i="0" u="none" strike="noStrike" baseline="0">
                <a:solidFill>
                  <a:srgbClr val="000000"/>
                </a:solidFill>
                <a:latin typeface="Calibri"/>
                <a:ea typeface="Calibri"/>
                <a:cs typeface="Calibri"/>
              </a:defRPr>
            </a:pPr>
            <a:endParaRPr lang="es-ES"/>
          </a:p>
          <a:p>
            <a:pPr algn="ctr">
              <a:defRPr sz="1800" b="1" i="0" u="none" strike="noStrike" baseline="0">
                <a:solidFill>
                  <a:srgbClr val="000000"/>
                </a:solidFill>
                <a:latin typeface="Calibri"/>
                <a:ea typeface="Calibri"/>
                <a:cs typeface="Calibri"/>
              </a:defRPr>
            </a:pPr>
            <a:r>
              <a:rPr lang="es-ES"/>
              <a:t>CUMPLIMIENTO DE LOS ACUERDOS DE GESTIÓN</a:t>
            </a:r>
            <a:r>
              <a:rPr lang="es-ES" baseline="0"/>
              <a:t> </a:t>
            </a:r>
            <a:endParaRPr lang="es-ES"/>
          </a:p>
        </c:rich>
      </c:tx>
      <c:layout>
        <c:manualLayout>
          <c:xMode val="edge"/>
          <c:yMode val="edge"/>
          <c:x val="0.24762986022096076"/>
          <c:y val="3.855421686746989E-2"/>
        </c:manualLayout>
      </c:layout>
      <c:overlay val="1"/>
      <c:spPr>
        <a:gradFill rotWithShape="0">
          <a:gsLst>
            <a:gs pos="0">
              <a:srgbClr val="F0EAF9"/>
            </a:gs>
            <a:gs pos="64999">
              <a:srgbClr val="D9CBEE"/>
            </a:gs>
            <a:gs pos="100000">
              <a:srgbClr val="C9B5E8"/>
            </a:gs>
          </a:gsLst>
          <a:lin ang="5400000" scaled="1"/>
        </a:gradFill>
        <a:ln w="3175">
          <a:solidFill>
            <a:srgbClr val="666699"/>
          </a:solidFill>
          <a:prstDash val="solid"/>
        </a:ln>
        <a:effectLst>
          <a:outerShdw dist="35921" dir="2700000" algn="br">
            <a:srgbClr val="000000"/>
          </a:outerShdw>
        </a:effectLst>
      </c:spPr>
    </c:title>
    <c:plotArea>
      <c:layout>
        <c:manualLayout>
          <c:layoutTarget val="inner"/>
          <c:xMode val="edge"/>
          <c:yMode val="edge"/>
          <c:x val="0.33749269713382818"/>
          <c:y val="0.39320292192394507"/>
          <c:w val="0.27079452277767607"/>
          <c:h val="8.5467918919773553E-2"/>
        </c:manualLayout>
      </c:layout>
      <c:barChart>
        <c:barDir val="col"/>
        <c:grouping val="clustered"/>
        <c:ser>
          <c:idx val="1"/>
          <c:order val="1"/>
          <c:tx>
            <c:strRef>
              <c:f>'PTH-03'!$F$13</c:f>
              <c:strCache>
                <c:ptCount val="1"/>
                <c:pt idx="0">
                  <c:v>RESULTADO</c:v>
                </c:pt>
              </c:strCache>
            </c:strRef>
          </c:tx>
          <c:spPr>
            <a:pattFill prst="narHorz">
              <a:fgClr>
                <a:srgbClr val="FF0000"/>
              </a:fgClr>
              <a:bgClr>
                <a:srgbClr val="FFFFFF"/>
              </a:bgClr>
            </a:patt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'PTH-03'!$D$14:$D$14</c:f>
              <c:strCache>
                <c:ptCount val="1"/>
                <c:pt idx="0">
                  <c:v>12/31/2025</c:v>
                </c:pt>
              </c:strCache>
            </c:strRef>
          </c:cat>
          <c:val>
            <c:numRef>
              <c:f>'PTH-03'!$F$14:$F$14</c:f>
              <c:numCache>
                <c:formatCode>0%</c:formatCode>
                <c:ptCount val="1"/>
              </c:numCache>
            </c:numRef>
          </c:val>
          <c:extLst xmlns:c16r2="http://schemas.microsoft.com/office/drawing/2015/06/chart">
            <c:ext xmlns:c16="http://schemas.microsoft.com/office/drawing/2014/chart" uri="{C3380CC4-5D6E-409C-BE32-E72D297353CC}">
              <c16:uniqueId val="{00000000-781F-4B4E-B6DF-33E34B552934}"/>
            </c:ext>
          </c:extLst>
        </c:ser>
        <c:axId val="154873856"/>
        <c:axId val="154875392"/>
      </c:barChart>
      <c:lineChart>
        <c:grouping val="standard"/>
        <c:ser>
          <c:idx val="0"/>
          <c:order val="0"/>
          <c:tx>
            <c:strRef>
              <c:f>'PTH-03'!$E$13</c:f>
              <c:strCache>
                <c:ptCount val="1"/>
                <c:pt idx="0">
                  <c:v>META</c:v>
                </c:pt>
              </c:strCache>
            </c:strRef>
          </c:tx>
          <c:spPr>
            <a:ln w="25400">
              <a:solidFill>
                <a:srgbClr val="FCF305"/>
              </a:solidFill>
              <a:prstDash val="solid"/>
            </a:ln>
          </c:spPr>
          <c:marker>
            <c:spPr>
              <a:solidFill>
                <a:srgbClr val="FFFF00"/>
              </a:solidFill>
            </c:spPr>
          </c:marker>
          <c:cat>
            <c:strRef>
              <c:f>'PTH-03'!$D$14:$D$14</c:f>
              <c:strCache>
                <c:ptCount val="1"/>
                <c:pt idx="0">
                  <c:v>12/31/2025</c:v>
                </c:pt>
              </c:strCache>
            </c:strRef>
          </c:cat>
          <c:val>
            <c:numRef>
              <c:f>'PTH-03'!$E$14:$E$14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781F-4B4E-B6DF-33E34B552934}"/>
            </c:ext>
          </c:extLst>
        </c:ser>
        <c:marker val="1"/>
        <c:axId val="154873856"/>
        <c:axId val="154875392"/>
      </c:lineChart>
      <c:catAx>
        <c:axId val="154873856"/>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4875392"/>
        <c:crosses val="autoZero"/>
        <c:auto val="1"/>
        <c:lblAlgn val="ctr"/>
        <c:lblOffset val="100"/>
        <c:noMultiLvlLbl val="1"/>
      </c:catAx>
      <c:valAx>
        <c:axId val="154875392"/>
        <c:scaling>
          <c:orientation val="minMax"/>
          <c:max val="1.1000000000000001"/>
          <c:min val="0"/>
        </c:scaling>
        <c:axPos val="l"/>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4873856"/>
        <c:crosses val="autoZero"/>
        <c:crossBetween val="between"/>
      </c:valAx>
      <c:spPr>
        <a:gradFill rotWithShape="0">
          <a:gsLst>
            <a:gs pos="0">
              <a:srgbClr val="FFFFFF"/>
            </a:gs>
            <a:gs pos="25000">
              <a:srgbClr val="E6E6E6"/>
            </a:gs>
            <a:gs pos="75999">
              <a:srgbClr val="E6E6E6"/>
            </a:gs>
            <a:gs pos="100000">
              <a:srgbClr val="7D8496"/>
            </a:gs>
          </a:gsLst>
          <a:lin ang="5400000"/>
        </a:gradFill>
        <a:ln w="25400">
          <a:solidFill>
            <a:srgbClr val="000000"/>
          </a:solidFill>
          <a:prstDash val="solid"/>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'PTH-03'!$F$13</c:f>
              <c:strCache>
                <c:ptCount val="1"/>
                <c:pt idx="0">
                  <c:v>RESULTADO</c:v>
                </c:pt>
              </c:strCache>
            </c:strRef>
          </c:tx>
          <c:val>
            <c:numRef>
              <c:f>'PTH-03'!$F$14</c:f>
              <c:numCache>
                <c:formatCode>0%</c:formatCode>
                <c:ptCount val="1"/>
              </c:numCache>
            </c:numRef>
          </c:val>
          <c:extLst xmlns:c16r2="http://schemas.microsoft.com/office/drawing/2015/06/chart">
            <c:ext xmlns:c16="http://schemas.microsoft.com/office/drawing/2014/chart" uri="{C3380CC4-5D6E-409C-BE32-E72D297353CC}">
              <c16:uniqueId val="{00000000-1DD6-469E-883D-B5999E6E7E71}"/>
            </c:ext>
          </c:extLst>
        </c:ser>
        <c:axId val="154885120"/>
        <c:axId val="154899200"/>
      </c:barChart>
      <c:catAx>
        <c:axId val="154885120"/>
        <c:scaling>
          <c:orientation val="minMax"/>
        </c:scaling>
        <c:axPos val="b"/>
        <c:tickLblPos val="nextTo"/>
        <c:crossAx val="154899200"/>
        <c:crosses val="autoZero"/>
        <c:auto val="1"/>
        <c:lblAlgn val="ctr"/>
        <c:lblOffset val="100"/>
      </c:catAx>
      <c:valAx>
        <c:axId val="154899200"/>
        <c:scaling>
          <c:orientation val="minMax"/>
        </c:scaling>
        <c:delete val="1"/>
        <c:axPos val="l"/>
        <c:majorGridlines/>
        <c:numFmt formatCode="0%" sourceLinked="1"/>
        <c:tickLblPos val="nextTo"/>
        <c:crossAx val="15488512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Cumplimiento del programa de Auditorias internas</a:t>
            </a:r>
          </a:p>
        </c:rich>
      </c:tx>
      <c:layout>
        <c:manualLayout>
          <c:xMode val="edge"/>
          <c:yMode val="edge"/>
          <c:x val="0.23875736463174671"/>
          <c:y val="1.9277205733898649E-2"/>
        </c:manualLayout>
      </c:layout>
      <c:overlay val="1"/>
      <c:spPr>
        <a:gradFill rotWithShape="0">
          <a:gsLst>
            <a:gs pos="0">
              <a:srgbClr val="F5FFE6"/>
            </a:gs>
            <a:gs pos="64999">
              <a:srgbClr val="E4FDC2"/>
            </a:gs>
            <a:gs pos="100000">
              <a:srgbClr val="DAFDA7"/>
            </a:gs>
          </a:gsLst>
          <a:lin ang="5400000" scaled="1"/>
        </a:gradFill>
        <a:ln w="3175">
          <a:solidFill>
            <a:srgbClr val="99CC00"/>
          </a:solidFill>
          <a:prstDash val="solid"/>
        </a:ln>
        <a:effectLst>
          <a:outerShdw dist="35921" dir="2700000" algn="br">
            <a:srgbClr val="000000"/>
          </a:outerShdw>
        </a:effectLst>
      </c:spPr>
    </c:title>
    <c:plotArea>
      <c:layout>
        <c:manualLayout>
          <c:layoutTarget val="inner"/>
          <c:xMode val="edge"/>
          <c:yMode val="edge"/>
          <c:x val="0.45118778757306532"/>
          <c:y val="0.2531840681718715"/>
          <c:w val="4.4880901515217834E-2"/>
          <c:h val="0.22143932273718644"/>
        </c:manualLayout>
      </c:layout>
      <c:barChart>
        <c:barDir val="col"/>
        <c:grouping val="clustered"/>
        <c:ser>
          <c:idx val="1"/>
          <c:order val="0"/>
          <c:tx>
            <c:strRef>
              <c:f>'PEM-01'!$F$13</c:f>
              <c:strCache>
                <c:ptCount val="1"/>
                <c:pt idx="0">
                  <c:v>RESULTADO</c:v>
                </c:pt>
              </c:strCache>
            </c:strRef>
          </c:tx>
          <c:spPr>
            <a:pattFill prst="ltUpDiag">
              <a:fgClr>
                <a:srgbClr val="0000FF"/>
              </a:fgClr>
              <a:bgClr>
                <a:srgbClr val="FFFFFF"/>
              </a:bgClr>
            </a:pattFill>
            <a:ln w="25400">
              <a:solidFill>
                <a:srgbClr val="000000"/>
              </a:solidFill>
              <a:prstDash val="solid"/>
            </a:ln>
            <a:effectLst>
              <a:outerShdw dist="35921" dir="2700000" algn="br">
                <a:srgbClr val="000000"/>
              </a:outerShdw>
            </a:effectLst>
          </c:spPr>
          <c:dLbls>
            <c:dLbl>
              <c:idx val="0"/>
              <c:layout>
                <c:manualLayout>
                  <c:x val="8.8495564943724767E-3"/>
                  <c:y val="-0.33509690869286707"/>
                </c:manualLayout>
              </c:layout>
              <c:dLblPos val="outEnd"/>
              <c:showVal val="1"/>
              <c:extLst xmlns:c16r2="http://schemas.microsoft.com/office/drawing/2015/06/chart">
                <c:ext xmlns:c16="http://schemas.microsoft.com/office/drawing/2014/chart" uri="{C3380CC4-5D6E-409C-BE32-E72D297353CC}">
                  <c16:uniqueId val="{00000000-C07A-432F-966C-BE1CAF849257}"/>
                </c:ext>
                <c:ext xmlns:c15="http://schemas.microsoft.com/office/drawing/2012/chart" uri="{CE6537A1-D6FC-4f65-9D91-7224C49458BB}"/>
              </c:extLst>
            </c:dLbl>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val>
            <c:numRef>
              <c:f>'PEM-01'!#REF!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1-C07A-432F-966C-BE1CAF849257}"/>
            </c:ext>
            <c:ext xmlns:c15="http://schemas.microsoft.com/office/drawing/2012/chart" uri="{02D57815-91ED-43cb-92C2-25804820EDAC}">
              <c15:filteredCategoryTitle>
                <c15:cat>
                  <c:multiLvlStrRef>
                    <c:extLst xmlns:c16="http://schemas.microsoft.com/office/drawing/2014/chart" xmlns:c16r2="http://schemas.microsoft.com/office/drawing/2015/06/chart">
                      <c:ext uri="{02D57815-91ED-43cb-92C2-25804820EDAC}">
                        <c15:formulaRef>
                          <c15:sqref>'PEM-01'!#REF!</c15:sqref>
                        </c15:formulaRef>
                      </c:ext>
                    </c:extLst>
                  </c:multiLvlStrRef>
                </c15:cat>
              </c15:filteredCategoryTitle>
            </c:ext>
          </c:extLst>
        </c:ser>
        <c:axId val="155694592"/>
        <c:axId val="155696128"/>
      </c:barChart>
      <c:catAx>
        <c:axId val="155694592"/>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5696128"/>
        <c:crosses val="autoZero"/>
        <c:auto val="1"/>
        <c:lblAlgn val="ctr"/>
        <c:lblOffset val="100"/>
      </c:catAx>
      <c:valAx>
        <c:axId val="155696128"/>
        <c:scaling>
          <c:orientation val="minMax"/>
          <c:max val="1.1000000000000001"/>
          <c:min val="0"/>
        </c:scaling>
        <c:axPos val="l"/>
        <c:numFmt formatCode="General"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5694592"/>
        <c:crosses val="autoZero"/>
        <c:crossBetween val="between"/>
        <c:majorUnit val="0.2"/>
      </c:valAx>
      <c:spPr>
        <a:no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'PEM-01'!$F$13</c:f>
              <c:strCache>
                <c:ptCount val="1"/>
                <c:pt idx="0">
                  <c:v>RESULTADO</c:v>
                </c:pt>
              </c:strCache>
            </c:strRef>
          </c:tx>
          <c:val>
            <c:numRef>
              <c:f>'PEM-01'!$F$14:$F$14</c:f>
              <c:numCache>
                <c:formatCode>0%</c:formatCode>
                <c:ptCount val="1"/>
                <c:pt idx="0">
                  <c:v>1</c:v>
                </c:pt>
              </c:numCache>
            </c:numRef>
          </c:val>
          <c:extLst xmlns:c16r2="http://schemas.microsoft.com/office/drawing/2015/06/chart">
            <c:ext xmlns:c16="http://schemas.microsoft.com/office/drawing/2014/chart" uri="{C3380CC4-5D6E-409C-BE32-E72D297353CC}">
              <c16:uniqueId val="{00000000-36F9-4070-9F7F-786DCC3376AE}"/>
            </c:ext>
          </c:extLst>
        </c:ser>
        <c:axId val="155726976"/>
        <c:axId val="155728512"/>
      </c:barChart>
      <c:catAx>
        <c:axId val="155726976"/>
        <c:scaling>
          <c:orientation val="minMax"/>
        </c:scaling>
        <c:axPos val="b"/>
        <c:tickLblPos val="nextTo"/>
        <c:crossAx val="155728512"/>
        <c:crosses val="autoZero"/>
        <c:auto val="1"/>
        <c:lblAlgn val="ctr"/>
        <c:lblOffset val="100"/>
      </c:catAx>
      <c:valAx>
        <c:axId val="155728512"/>
        <c:scaling>
          <c:orientation val="minMax"/>
        </c:scaling>
        <c:axPos val="l"/>
        <c:majorGridlines/>
        <c:numFmt formatCode="0%" sourceLinked="1"/>
        <c:tickLblPos val="nextTo"/>
        <c:crossAx val="15572697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Ejecución Presupuestal</a:t>
            </a:r>
          </a:p>
        </c:rich>
      </c:tx>
      <c:layout/>
      <c:overlay val="1"/>
      <c:spPr>
        <a:gradFill rotWithShape="0">
          <a:gsLst>
            <a:gs pos="0">
              <a:srgbClr val="EDEDED"/>
            </a:gs>
            <a:gs pos="64999">
              <a:srgbClr val="D0D0D0"/>
            </a:gs>
            <a:gs pos="100000">
              <a:srgbClr val="BCBCBC"/>
            </a:gs>
          </a:gsLst>
          <a:lin ang="5400000" scaled="1"/>
        </a:gradFill>
        <a:ln w="3175">
          <a:solidFill>
            <a:srgbClr val="000000"/>
          </a:solidFill>
          <a:prstDash val="solid"/>
        </a:ln>
        <a:effectLst>
          <a:outerShdw dist="35921" dir="2700000" algn="br">
            <a:srgbClr val="000000"/>
          </a:outerShdw>
        </a:effectLst>
      </c:spPr>
    </c:title>
    <c:plotArea>
      <c:layout>
        <c:manualLayout>
          <c:layoutTarget val="inner"/>
          <c:xMode val="edge"/>
          <c:yMode val="edge"/>
          <c:x val="0.37313430771757738"/>
          <c:y val="0.28746598704149767"/>
          <c:w val="0.25210979253279403"/>
          <c:h val="0.31281981056717917"/>
        </c:manualLayout>
      </c:layout>
      <c:barChart>
        <c:barDir val="col"/>
        <c:grouping val="clustered"/>
        <c:ser>
          <c:idx val="1"/>
          <c:order val="1"/>
          <c:tx>
            <c:strRef>
              <c:f>'PPI-04'!$F$13</c:f>
              <c:strCache>
                <c:ptCount val="1"/>
                <c:pt idx="0">
                  <c:v>RESULTADO</c:v>
                </c:pt>
              </c:strCache>
            </c:strRef>
          </c:tx>
          <c:spPr>
            <a:gradFill rotWithShape="0">
              <a:gsLst>
                <a:gs pos="0">
                  <a:srgbClr val="03D4A8"/>
                </a:gs>
                <a:gs pos="25000">
                  <a:srgbClr val="21D6E0"/>
                </a:gs>
                <a:gs pos="75000">
                  <a:srgbClr val="0087E6"/>
                </a:gs>
                <a:gs pos="100000">
                  <a:srgbClr val="005CBF"/>
                </a:gs>
              </a:gsLst>
              <a:lin ang="5400000"/>
            </a:gradFill>
            <a:ln w="12700">
              <a:solidFill>
                <a:srgbClr val="000000"/>
              </a:solidFill>
              <a:prstDash val="solid"/>
            </a:ln>
            <a:effectLst>
              <a:outerShdw dist="35921" dir="2700000" algn="br">
                <a:srgbClr val="000000"/>
              </a:outerShdw>
            </a:effectLst>
          </c:spPr>
          <c:dLbls>
            <c:spPr>
              <a:noFill/>
              <a:ln w="25400">
                <a:noFill/>
              </a:ln>
            </c:spPr>
            <c:txPr>
              <a:bodyPr/>
              <a:lstStyle/>
              <a:p>
                <a:pPr>
                  <a:defRPr sz="1000" b="1" i="0" u="none" strike="noStrike" baseline="0">
                    <a:solidFill>
                      <a:srgbClr val="FFFFFF"/>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strRef>
              <c:f>'PPI-04'!$D$14:$D$16</c:f>
              <c:strCache>
                <c:ptCount val="3"/>
                <c:pt idx="0">
                  <c:v>30/03/2025</c:v>
                </c:pt>
                <c:pt idx="1">
                  <c:v>30/06/2025</c:v>
                </c:pt>
                <c:pt idx="2">
                  <c:v>30/09/2025</c:v>
                </c:pt>
              </c:strCache>
            </c:strRef>
          </c:cat>
          <c:val>
            <c:numRef>
              <c:f>'PPI-04'!$F$14:$F$16</c:f>
              <c:numCache>
                <c:formatCode>0%</c:formatCode>
                <c:ptCount val="3"/>
                <c:pt idx="0">
                  <c:v>0.9</c:v>
                </c:pt>
                <c:pt idx="1">
                  <c:v>0.9</c:v>
                </c:pt>
                <c:pt idx="2">
                  <c:v>1</c:v>
                </c:pt>
              </c:numCache>
            </c:numRef>
          </c:val>
          <c:extLst xmlns:c16r2="http://schemas.microsoft.com/office/drawing/2015/06/chart">
            <c:ext xmlns:c16="http://schemas.microsoft.com/office/drawing/2014/chart" uri="{C3380CC4-5D6E-409C-BE32-E72D297353CC}">
              <c16:uniqueId val="{00000000-59CE-41DE-A66D-913D66A5F5DF}"/>
            </c:ext>
          </c:extLst>
        </c:ser>
        <c:axId val="151369984"/>
        <c:axId val="151195648"/>
      </c:barChart>
      <c:lineChart>
        <c:grouping val="standard"/>
        <c:ser>
          <c:idx val="0"/>
          <c:order val="0"/>
          <c:tx>
            <c:strRef>
              <c:f>'PPI-04'!$E$13</c:f>
              <c:strCache>
                <c:ptCount val="1"/>
                <c:pt idx="0">
                  <c:v>META</c:v>
                </c:pt>
              </c:strCache>
            </c:strRef>
          </c:tx>
          <c:spPr>
            <a:ln w="25400">
              <a:solidFill>
                <a:srgbClr val="FCF305"/>
              </a:solidFill>
              <a:prstDash val="solid"/>
            </a:ln>
          </c:spPr>
          <c:marker>
            <c:spPr>
              <a:solidFill>
                <a:srgbClr val="FFFF00"/>
              </a:solidFill>
            </c:spPr>
          </c:marker>
          <c:cat>
            <c:strRef>
              <c:f>'PPI-04'!$D$14:$D$16</c:f>
              <c:strCache>
                <c:ptCount val="3"/>
                <c:pt idx="0">
                  <c:v>30/03/2025</c:v>
                </c:pt>
                <c:pt idx="1">
                  <c:v>30/06/2025</c:v>
                </c:pt>
                <c:pt idx="2">
                  <c:v>30/09/2025</c:v>
                </c:pt>
              </c:strCache>
            </c:strRef>
          </c:cat>
          <c:val>
            <c:numRef>
              <c:f>'PPI-04'!$E$14:$E$16</c:f>
              <c:numCache>
                <c:formatCode>0%</c:formatCode>
                <c:ptCount val="3"/>
                <c:pt idx="0">
                  <c:v>0.9</c:v>
                </c:pt>
                <c:pt idx="1">
                  <c:v>0.9</c:v>
                </c:pt>
                <c:pt idx="2">
                  <c:v>0.9</c:v>
                </c:pt>
              </c:numCache>
            </c:numRef>
          </c:val>
          <c:extLst xmlns:c16r2="http://schemas.microsoft.com/office/drawing/2015/06/chart">
            <c:ext xmlns:c16="http://schemas.microsoft.com/office/drawing/2014/chart" uri="{C3380CC4-5D6E-409C-BE32-E72D297353CC}">
              <c16:uniqueId val="{00000001-59CE-41DE-A66D-913D66A5F5DF}"/>
            </c:ext>
          </c:extLst>
        </c:ser>
        <c:marker val="1"/>
        <c:axId val="151369984"/>
        <c:axId val="151195648"/>
      </c:lineChart>
      <c:catAx>
        <c:axId val="151369984"/>
        <c:scaling>
          <c:orientation val="minMax"/>
        </c:scaling>
        <c:axPos val="b"/>
        <c:numFmt formatCode="General"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1195648"/>
        <c:crosses val="autoZero"/>
        <c:auto val="1"/>
        <c:lblAlgn val="ctr"/>
        <c:lblOffset val="100"/>
      </c:catAx>
      <c:valAx>
        <c:axId val="151195648"/>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FFFFFF"/>
                </a:solidFill>
                <a:latin typeface="Calibri"/>
                <a:ea typeface="Calibri"/>
                <a:cs typeface="Calibri"/>
              </a:defRPr>
            </a:pPr>
            <a:endParaRPr lang="es-ES"/>
          </a:p>
        </c:txPr>
        <c:crossAx val="151369984"/>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Resultados de la Evaluación del MECI</a:t>
            </a:r>
          </a:p>
        </c:rich>
      </c:tx>
      <c:layout/>
      <c:overlay val="1"/>
      <c:spPr>
        <a:noFill/>
        <a:ln w="25400">
          <a:noFill/>
        </a:ln>
      </c:spPr>
    </c:title>
    <c:plotArea>
      <c:layout>
        <c:manualLayout>
          <c:layoutTarget val="inner"/>
          <c:xMode val="edge"/>
          <c:yMode val="edge"/>
          <c:x val="0.4375324050465153"/>
          <c:y val="0.29290680833573185"/>
          <c:w val="0.11160485290601529"/>
          <c:h val="0.18506631249408367"/>
        </c:manualLayout>
      </c:layout>
      <c:barChart>
        <c:barDir val="col"/>
        <c:grouping val="clustered"/>
        <c:ser>
          <c:idx val="1"/>
          <c:order val="1"/>
          <c:tx>
            <c:strRef>
              <c:f>'PEM-02'!$F$13</c:f>
              <c:strCache>
                <c:ptCount val="1"/>
                <c:pt idx="0">
                  <c:v>RESULTADO</c:v>
                </c:pt>
              </c:strCache>
            </c:strRef>
          </c:tx>
          <c:spPr>
            <a:solidFill>
              <a:srgbClr val="D9D9D9"/>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'PEM-02'!$D$14:$D$14</c:f>
              <c:numCache>
                <c:formatCode>d/mm/yyyy</c:formatCode>
                <c:ptCount val="1"/>
                <c:pt idx="0">
                  <c:v>45838</c:v>
                </c:pt>
              </c:numCache>
            </c:numRef>
          </c:cat>
          <c:val>
            <c:numRef>
              <c:f>'PEM-02'!$F$14:$F$14</c:f>
              <c:numCache>
                <c:formatCode>0%</c:formatCode>
                <c:ptCount val="1"/>
                <c:pt idx="0">
                  <c:v>0.94099999999999995</c:v>
                </c:pt>
              </c:numCache>
            </c:numRef>
          </c:val>
          <c:extLst xmlns:c16r2="http://schemas.microsoft.com/office/drawing/2015/06/chart">
            <c:ext xmlns:c16="http://schemas.microsoft.com/office/drawing/2014/chart" uri="{C3380CC4-5D6E-409C-BE32-E72D297353CC}">
              <c16:uniqueId val="{00000000-DC83-4A31-8357-F8A6F1055D4A}"/>
            </c:ext>
          </c:extLst>
        </c:ser>
        <c:axId val="155779072"/>
        <c:axId val="155780992"/>
      </c:barChart>
      <c:lineChart>
        <c:grouping val="standard"/>
        <c:ser>
          <c:idx val="0"/>
          <c:order val="0"/>
          <c:tx>
            <c:strRef>
              <c:f>'PEM-02'!$E$13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numRef>
              <c:f>'PEM-02'!$D$14:$D$14</c:f>
              <c:numCache>
                <c:formatCode>d/mm/yyyy</c:formatCode>
                <c:ptCount val="1"/>
                <c:pt idx="0">
                  <c:v>45838</c:v>
                </c:pt>
              </c:numCache>
            </c:numRef>
          </c:cat>
          <c:val>
            <c:numRef>
              <c:f>'PEM-02'!$E$14:$E$14</c:f>
              <c:numCache>
                <c:formatCode>0%</c:formatCode>
                <c:ptCount val="1"/>
                <c:pt idx="0">
                  <c:v>1</c:v>
                </c:pt>
              </c:numCache>
            </c:numRef>
          </c:val>
          <c:extLst xmlns:c16r2="http://schemas.microsoft.com/office/drawing/2015/06/chart">
            <c:ext xmlns:c16="http://schemas.microsoft.com/office/drawing/2014/chart" uri="{C3380CC4-5D6E-409C-BE32-E72D297353CC}">
              <c16:uniqueId val="{00000001-DC83-4A31-8357-F8A6F1055D4A}"/>
            </c:ext>
          </c:extLst>
        </c:ser>
        <c:marker val="1"/>
        <c:axId val="155779072"/>
        <c:axId val="155780992"/>
      </c:lineChart>
      <c:dateAx>
        <c:axId val="155779072"/>
        <c:scaling>
          <c:orientation val="minMax"/>
        </c:scaling>
        <c:axPos val="b"/>
        <c:numFmt formatCode="d/mm/yyyy"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5780992"/>
        <c:crosses val="autoZero"/>
        <c:auto val="1"/>
        <c:lblOffset val="100"/>
        <c:baseTimeUnit val="days"/>
      </c:dateAx>
      <c:valAx>
        <c:axId val="155780992"/>
        <c:scaling>
          <c:orientation val="minMax"/>
          <c:max val="1.1000000000000001"/>
          <c:min val="0"/>
        </c:scaling>
        <c:axPos val="l"/>
        <c:numFmt formatCode="0%" sourceLinked="1"/>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55779072"/>
        <c:crosses val="autoZero"/>
        <c:crossBetween val="between"/>
      </c:valAx>
      <c:spPr>
        <a:gradFill rotWithShape="0">
          <a:gsLst>
            <a:gs pos="0">
              <a:srgbClr val="8EB4E3"/>
            </a:gs>
            <a:gs pos="95000">
              <a:srgbClr val="0000FF"/>
            </a:gs>
            <a:gs pos="98000">
              <a:srgbClr val="77933C"/>
            </a:gs>
            <a:gs pos="100000">
              <a:srgbClr val="B4D98D"/>
            </a:gs>
          </a:gsLst>
          <a:lin ang="5400000"/>
        </a:gra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'PEM-02'!$F$13</c:f>
              <c:strCache>
                <c:ptCount val="1"/>
                <c:pt idx="0">
                  <c:v>RESULTADO</c:v>
                </c:pt>
              </c:strCache>
            </c:strRef>
          </c:tx>
          <c:val>
            <c:numRef>
              <c:f>'PEM-02'!$F$14:$F$14</c:f>
              <c:numCache>
                <c:formatCode>0%</c:formatCode>
                <c:ptCount val="1"/>
                <c:pt idx="0">
                  <c:v>0.94099999999999995</c:v>
                </c:pt>
              </c:numCache>
            </c:numRef>
          </c:val>
          <c:extLst xmlns:c16r2="http://schemas.microsoft.com/office/drawing/2015/06/chart">
            <c:ext xmlns:c16="http://schemas.microsoft.com/office/drawing/2014/chart" uri="{C3380CC4-5D6E-409C-BE32-E72D297353CC}">
              <c16:uniqueId val="{00000000-A92E-4C8A-A151-8882B307BE54}"/>
            </c:ext>
          </c:extLst>
        </c:ser>
        <c:axId val="155811840"/>
        <c:axId val="155813376"/>
      </c:barChart>
      <c:catAx>
        <c:axId val="155811840"/>
        <c:scaling>
          <c:orientation val="minMax"/>
        </c:scaling>
        <c:axPos val="b"/>
        <c:tickLblPos val="nextTo"/>
        <c:crossAx val="155813376"/>
        <c:crosses val="autoZero"/>
        <c:auto val="1"/>
        <c:lblAlgn val="ctr"/>
        <c:lblOffset val="100"/>
      </c:catAx>
      <c:valAx>
        <c:axId val="155813376"/>
        <c:scaling>
          <c:orientation val="minMax"/>
        </c:scaling>
        <c:axPos val="l"/>
        <c:majorGridlines/>
        <c:numFmt formatCode="0%" sourceLinked="1"/>
        <c:tickLblPos val="nextTo"/>
        <c:crossAx val="15581184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2000" b="0" i="0" u="none" strike="noStrike" baseline="0">
                <a:solidFill>
                  <a:srgbClr val="000000"/>
                </a:solidFill>
                <a:latin typeface="Calibri"/>
                <a:ea typeface="Calibri"/>
                <a:cs typeface="Calibri"/>
              </a:defRPr>
            </a:pPr>
            <a:r>
              <a:rPr lang="es-ES"/>
              <a:t>Implementación de Acciones de mejoramiento </a:t>
            </a:r>
          </a:p>
        </c:rich>
      </c:tx>
      <c:layout/>
      <c:overlay val="1"/>
      <c:spPr>
        <a:noFill/>
        <a:ln w="25400">
          <a:noFill/>
        </a:ln>
      </c:spPr>
    </c:title>
    <c:plotArea>
      <c:layout>
        <c:manualLayout>
          <c:layoutTarget val="inner"/>
          <c:xMode val="edge"/>
          <c:yMode val="edge"/>
          <c:x val="0.44150757471105584"/>
          <c:y val="0.34728952150211995"/>
          <c:w val="0.13283809918497044"/>
          <c:h val="0.11270770240258426"/>
        </c:manualLayout>
      </c:layout>
      <c:barChart>
        <c:barDir val="col"/>
        <c:grouping val="clustered"/>
        <c:ser>
          <c:idx val="1"/>
          <c:order val="1"/>
          <c:tx>
            <c:strRef>
              <c:f>'PEM-03'!$F$13</c:f>
              <c:strCache>
                <c:ptCount val="1"/>
                <c:pt idx="0">
                  <c:v>RESULTADO</c:v>
                </c:pt>
              </c:strCache>
            </c:strRef>
          </c:tx>
          <c:spPr>
            <a:solidFill>
              <a:srgbClr val="0000D4"/>
            </a:solidFill>
            <a:ln w="3175">
              <a:solidFill>
                <a:srgbClr val="000000"/>
              </a:solidFill>
              <a:prstDash val="solid"/>
            </a:ln>
          </c:spPr>
          <c:dLbls>
            <c:spPr>
              <a:noFill/>
              <a:ln w="25400">
                <a:noFill/>
              </a:ln>
            </c:spPr>
            <c:txPr>
              <a:bodyPr/>
              <a:lstStyle/>
              <a:p>
                <a:pPr>
                  <a:defRPr sz="10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showLeaderLines val="0"/>
              </c:ext>
            </c:extLst>
          </c:dLbls>
          <c:cat>
            <c:numRef>
              <c:f>'PEM-04'!$D$14:$D$17</c:f>
              <c:numCache>
                <c:formatCode>d/mm/yyyy</c:formatCode>
                <c:ptCount val="4"/>
                <c:pt idx="0">
                  <c:v>45746</c:v>
                </c:pt>
                <c:pt idx="1">
                  <c:v>45838</c:v>
                </c:pt>
                <c:pt idx="2">
                  <c:v>45930</c:v>
                </c:pt>
                <c:pt idx="3">
                  <c:v>46021</c:v>
                </c:pt>
              </c:numCache>
            </c:numRef>
          </c:cat>
          <c:val>
            <c:numRef>
              <c:f>'PEM-03'!$F$15:$F$16</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0-31DD-4AEE-9E54-EBCC9B3AEE7F}"/>
            </c:ext>
          </c:extLst>
        </c:ser>
        <c:axId val="155909120"/>
        <c:axId val="155915392"/>
      </c:barChart>
      <c:lineChart>
        <c:grouping val="standard"/>
        <c:ser>
          <c:idx val="0"/>
          <c:order val="0"/>
          <c:tx>
            <c:strRef>
              <c:f>'PEM-03'!$E$13</c:f>
              <c:strCache>
                <c:ptCount val="1"/>
                <c:pt idx="0">
                  <c:v>META</c:v>
                </c:pt>
              </c:strCache>
            </c:strRef>
          </c:tx>
          <c:spPr>
            <a:ln w="25400">
              <a:solidFill>
                <a:srgbClr val="993366"/>
              </a:solidFill>
              <a:prstDash val="solid"/>
            </a:ln>
          </c:spPr>
          <c:marker>
            <c:symbol val="square"/>
            <c:size val="9"/>
            <c:spPr>
              <a:solidFill>
                <a:srgbClr val="F40C91"/>
              </a:solidFill>
              <a:ln>
                <a:solidFill>
                  <a:srgbClr val="666699"/>
                </a:solidFill>
                <a:prstDash val="solid"/>
              </a:ln>
            </c:spPr>
          </c:marker>
          <c:cat>
            <c:numRef>
              <c:f>'PEM-04'!$D$14:$D$17</c:f>
              <c:numCache>
                <c:formatCode>d/mm/yyyy</c:formatCode>
                <c:ptCount val="4"/>
                <c:pt idx="0">
                  <c:v>45746</c:v>
                </c:pt>
                <c:pt idx="1">
                  <c:v>45838</c:v>
                </c:pt>
                <c:pt idx="2">
                  <c:v>45930</c:v>
                </c:pt>
                <c:pt idx="3">
                  <c:v>46021</c:v>
                </c:pt>
              </c:numCache>
            </c:numRef>
          </c:cat>
          <c:val>
            <c:numRef>
              <c:f>'PEM-03'!$E$15:$E$16</c:f>
              <c:numCache>
                <c:formatCode>0%</c:formatCode>
                <c:ptCount val="2"/>
                <c:pt idx="0">
                  <c:v>1</c:v>
                </c:pt>
                <c:pt idx="1">
                  <c:v>1</c:v>
                </c:pt>
              </c:numCache>
            </c:numRef>
          </c:val>
          <c:extLst xmlns:c16r2="http://schemas.microsoft.com/office/drawing/2015/06/chart">
            <c:ext xmlns:c16="http://schemas.microsoft.com/office/drawing/2014/chart" uri="{C3380CC4-5D6E-409C-BE32-E72D297353CC}">
              <c16:uniqueId val="{00000001-31DD-4AEE-9E54-EBCC9B3AEE7F}"/>
            </c:ext>
          </c:extLst>
        </c:ser>
        <c:marker val="1"/>
        <c:axId val="155909120"/>
        <c:axId val="155915392"/>
      </c:lineChart>
      <c:dateAx>
        <c:axId val="155909120"/>
        <c:scaling>
          <c:orientation val="minMax"/>
        </c:scaling>
        <c:axPos val="b"/>
        <c:numFmt formatCode="d/mm/yyyy" sourceLinked="0"/>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5915392"/>
        <c:crosses val="autoZero"/>
        <c:auto val="1"/>
        <c:lblOffset val="100"/>
        <c:baseTimeUnit val="months"/>
      </c:dateAx>
      <c:valAx>
        <c:axId val="155915392"/>
        <c:scaling>
          <c:orientation val="minMax"/>
          <c:max val="10"/>
          <c:min val="0"/>
        </c:scaling>
        <c:axPos val="l"/>
        <c:numFmt formatCode="#,##0" sourceLinked="0"/>
        <c:tickLblPos val="nextTo"/>
        <c:spPr>
          <a:ln w="9525">
            <a:noFill/>
          </a:ln>
        </c:spPr>
        <c:txPr>
          <a:bodyPr rot="0" vert="horz"/>
          <a:lstStyle/>
          <a:p>
            <a:pPr>
              <a:defRPr sz="1000" b="1" i="0" u="none" strike="noStrike" baseline="0">
                <a:solidFill>
                  <a:srgbClr val="000000"/>
                </a:solidFill>
                <a:latin typeface="Calibri"/>
                <a:ea typeface="Calibri"/>
                <a:cs typeface="Calibri"/>
              </a:defRPr>
            </a:pPr>
            <a:endParaRPr lang="es-ES"/>
          </a:p>
        </c:txPr>
        <c:crossAx val="155909120"/>
        <c:crosses val="autoZero"/>
        <c:crossBetween val="between"/>
        <c:majorUnit val="1"/>
        <c:minorUnit val="4.0000000000000022E-2"/>
      </c:valAx>
      <c:spPr>
        <a:solidFill>
          <a:srgbClr val="D9D9D9"/>
        </a:solidFill>
        <a:ln w="12700">
          <a:solidFill>
            <a:srgbClr val="000000"/>
          </a:solidFill>
          <a:prstDash val="solid"/>
        </a:ln>
      </c:spPr>
    </c:plotArea>
    <c:plotVisOnly val="1"/>
    <c:dispBlanksAs val="gap"/>
  </c:chart>
  <c:spPr>
    <a:solidFill>
      <a:srgbClr val="0070C0"/>
    </a:solidFill>
    <a:ln w="12700">
      <a:solidFill>
        <a:srgbClr val="00000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'PEM-03'!$F$13</c:f>
              <c:strCache>
                <c:ptCount val="1"/>
                <c:pt idx="0">
                  <c:v>RESULTADO</c:v>
                </c:pt>
              </c:strCache>
            </c:strRef>
          </c:tx>
          <c:val>
            <c:numRef>
              <c:f>'PEM-03'!$F$14:$F$17</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2FF2-4CC9-B3EB-6181E05CB2F3}"/>
            </c:ext>
          </c:extLst>
        </c:ser>
        <c:axId val="155937792"/>
        <c:axId val="155943680"/>
      </c:barChart>
      <c:catAx>
        <c:axId val="155937792"/>
        <c:scaling>
          <c:orientation val="minMax"/>
        </c:scaling>
        <c:axPos val="b"/>
        <c:tickLblPos val="nextTo"/>
        <c:crossAx val="155943680"/>
        <c:crosses val="autoZero"/>
        <c:auto val="1"/>
        <c:lblAlgn val="ctr"/>
        <c:lblOffset val="100"/>
      </c:catAx>
      <c:valAx>
        <c:axId val="155943680"/>
        <c:scaling>
          <c:orientation val="minMax"/>
        </c:scaling>
        <c:axPos val="l"/>
        <c:majorGridlines/>
        <c:numFmt formatCode="0%" sourceLinked="1"/>
        <c:tickLblPos val="nextTo"/>
        <c:crossAx val="155937792"/>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'PEM-04'!$F$13</c:f>
              <c:strCache>
                <c:ptCount val="1"/>
                <c:pt idx="0">
                  <c:v>RESULTADO</c:v>
                </c:pt>
              </c:strCache>
            </c:strRef>
          </c:tx>
          <c:val>
            <c:numRef>
              <c:f>'PEM-04'!$F$14:$F$17</c:f>
              <c:numCache>
                <c:formatCode>0%</c:formatCode>
                <c:ptCount val="4"/>
                <c:pt idx="0">
                  <c:v>0.43</c:v>
                </c:pt>
                <c:pt idx="1">
                  <c:v>0.62</c:v>
                </c:pt>
                <c:pt idx="2">
                  <c:v>0.62</c:v>
                </c:pt>
              </c:numCache>
            </c:numRef>
          </c:val>
          <c:extLst xmlns:c16r2="http://schemas.microsoft.com/office/drawing/2015/06/chart">
            <c:ext xmlns:c16="http://schemas.microsoft.com/office/drawing/2014/chart" uri="{C3380CC4-5D6E-409C-BE32-E72D297353CC}">
              <c16:uniqueId val="{00000000-D905-4D9A-AE87-4750D650E649}"/>
            </c:ext>
          </c:extLst>
        </c:ser>
        <c:axId val="156012928"/>
        <c:axId val="156014464"/>
      </c:barChart>
      <c:catAx>
        <c:axId val="156012928"/>
        <c:scaling>
          <c:orientation val="minMax"/>
        </c:scaling>
        <c:axPos val="b"/>
        <c:tickLblPos val="nextTo"/>
        <c:crossAx val="156014464"/>
        <c:crosses val="autoZero"/>
        <c:auto val="1"/>
        <c:lblAlgn val="ctr"/>
        <c:lblOffset val="100"/>
      </c:catAx>
      <c:valAx>
        <c:axId val="156014464"/>
        <c:scaling>
          <c:orientation val="minMax"/>
        </c:scaling>
        <c:axPos val="l"/>
        <c:majorGridlines/>
        <c:numFmt formatCode="0%" sourceLinked="1"/>
        <c:tickLblPos val="nextTo"/>
        <c:crossAx val="15601292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3.2850241545894616E-2"/>
          <c:y val="5.5555555555555455E-2"/>
          <c:w val="0.95748792270531358"/>
          <c:h val="0.79869969378833605"/>
        </c:manualLayout>
      </c:layout>
      <c:barChart>
        <c:barDir val="col"/>
        <c:grouping val="clustered"/>
        <c:ser>
          <c:idx val="0"/>
          <c:order val="0"/>
          <c:tx>
            <c:strRef>
              <c:f>'PTI-01'!$D$11</c:f>
              <c:strCache>
                <c:ptCount val="1"/>
                <c:pt idx="0">
                  <c:v>RESULTADO</c:v>
                </c:pt>
              </c:strCache>
            </c:strRef>
          </c:tx>
          <c:val>
            <c:numRef>
              <c:f>'PTI-01'!$D$12:$D$13</c:f>
              <c:numCache>
                <c:formatCode>0%</c:formatCode>
                <c:ptCount val="2"/>
                <c:pt idx="0">
                  <c:v>0.5</c:v>
                </c:pt>
              </c:numCache>
            </c:numRef>
          </c:val>
          <c:extLst xmlns:c16r2="http://schemas.microsoft.com/office/drawing/2015/06/chart">
            <c:ext xmlns:c16="http://schemas.microsoft.com/office/drawing/2014/chart" uri="{C3380CC4-5D6E-409C-BE32-E72D297353CC}">
              <c16:uniqueId val="{00000000-562C-40C1-B759-4D30B158813D}"/>
            </c:ext>
          </c:extLst>
        </c:ser>
        <c:axId val="156157056"/>
        <c:axId val="156158592"/>
      </c:barChart>
      <c:catAx>
        <c:axId val="156157056"/>
        <c:scaling>
          <c:orientation val="minMax"/>
        </c:scaling>
        <c:axPos val="b"/>
        <c:tickLblPos val="nextTo"/>
        <c:crossAx val="156158592"/>
        <c:crosses val="autoZero"/>
        <c:auto val="1"/>
        <c:lblAlgn val="ctr"/>
        <c:lblOffset val="100"/>
      </c:catAx>
      <c:valAx>
        <c:axId val="156158592"/>
        <c:scaling>
          <c:orientation val="minMax"/>
        </c:scaling>
        <c:delete val="1"/>
        <c:axPos val="l"/>
        <c:majorGridlines/>
        <c:numFmt formatCode="0%" sourceLinked="1"/>
        <c:tickLblPos val="nextTo"/>
        <c:crossAx val="15615705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10416666666666829"/>
          <c:y val="5.3846153846153863E-2"/>
          <c:w val="0.71666666666666667"/>
          <c:h val="0.81153846153846154"/>
        </c:manualLayout>
      </c:layout>
      <c:barChart>
        <c:barDir val="col"/>
        <c:grouping val="stacked"/>
        <c:ser>
          <c:idx val="1"/>
          <c:order val="0"/>
          <c:val>
            <c:numRef>
              <c:f>'PTI-02'!$D$12:$D$13</c:f>
              <c:numCache>
                <c:formatCode>0%</c:formatCode>
                <c:ptCount val="2"/>
                <c:pt idx="0">
                  <c:v>0.5</c:v>
                </c:pt>
              </c:numCache>
            </c:numRef>
          </c:val>
          <c:extLst xmlns:c16r2="http://schemas.microsoft.com/office/drawing/2015/06/chart">
            <c:ext xmlns:c16="http://schemas.microsoft.com/office/drawing/2014/chart" uri="{C3380CC4-5D6E-409C-BE32-E72D297353CC}">
              <c16:uniqueId val="{00000000-6799-49CF-8F32-AE2E65EF9D5F}"/>
            </c:ext>
          </c:extLst>
        </c:ser>
        <c:overlap val="100"/>
        <c:axId val="156178304"/>
        <c:axId val="156179840"/>
      </c:barChart>
      <c:catAx>
        <c:axId val="156178304"/>
        <c:scaling>
          <c:orientation val="minMax"/>
        </c:scaling>
        <c:axPos val="b"/>
        <c:numFmt formatCode="General" sourceLinked="1"/>
        <c:tickLblPos val="nextTo"/>
        <c:crossAx val="156179840"/>
        <c:crosses val="autoZero"/>
        <c:auto val="1"/>
        <c:lblAlgn val="ctr"/>
        <c:lblOffset val="100"/>
      </c:catAx>
      <c:valAx>
        <c:axId val="156179840"/>
        <c:scaling>
          <c:orientation val="minMax"/>
        </c:scaling>
        <c:delete val="1"/>
        <c:axPos val="l"/>
        <c:majorGridlines/>
        <c:numFmt formatCode="0%" sourceLinked="1"/>
        <c:tickLblPos val="nextTo"/>
        <c:crossAx val="15617830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lang val="es-ES"/>
  <c:chart>
    <c:plotArea>
      <c:layout>
        <c:manualLayout>
          <c:layoutTarget val="inner"/>
          <c:xMode val="edge"/>
          <c:yMode val="edge"/>
          <c:x val="0.10416666666666829"/>
          <c:y val="4.8611111111111112E-2"/>
          <c:w val="0.71666666666666667"/>
          <c:h val="0.8298611111111116"/>
        </c:manualLayout>
      </c:layout>
      <c:barChart>
        <c:barDir val="col"/>
        <c:grouping val="clustered"/>
        <c:ser>
          <c:idx val="1"/>
          <c:order val="0"/>
          <c:val>
            <c:numRef>
              <c:f>'PTI-03'!$D$12:$D$12</c:f>
              <c:numCache>
                <c:formatCode>0%</c:formatCode>
                <c:ptCount val="1"/>
                <c:pt idx="0">
                  <c:v>0.95</c:v>
                </c:pt>
              </c:numCache>
            </c:numRef>
          </c:val>
          <c:extLst xmlns:c16r2="http://schemas.microsoft.com/office/drawing/2015/06/chart">
            <c:ext xmlns:c16="http://schemas.microsoft.com/office/drawing/2014/chart" uri="{C3380CC4-5D6E-409C-BE32-E72D297353CC}">
              <c16:uniqueId val="{00000000-2A73-41C9-983D-0E81FEB88377}"/>
            </c:ext>
          </c:extLst>
        </c:ser>
        <c:axId val="154819200"/>
        <c:axId val="154837376"/>
      </c:barChart>
      <c:catAx>
        <c:axId val="154819200"/>
        <c:scaling>
          <c:orientation val="minMax"/>
        </c:scaling>
        <c:axPos val="b"/>
        <c:numFmt formatCode="General" sourceLinked="1"/>
        <c:tickLblPos val="nextTo"/>
        <c:crossAx val="154837376"/>
        <c:crosses val="autoZero"/>
        <c:auto val="1"/>
        <c:lblAlgn val="ctr"/>
        <c:lblOffset val="100"/>
      </c:catAx>
      <c:valAx>
        <c:axId val="154837376"/>
        <c:scaling>
          <c:orientation val="minMax"/>
        </c:scaling>
        <c:delete val="1"/>
        <c:axPos val="l"/>
        <c:majorGridlines/>
        <c:numFmt formatCode="0%" sourceLinked="1"/>
        <c:tickLblPos val="nextTo"/>
        <c:crossAx val="15481920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1018572607902152"/>
          <c:y val="0.10690406676694029"/>
          <c:w val="0.78715179352581865"/>
          <c:h val="0.65482210557013765"/>
        </c:manualLayout>
      </c:layout>
      <c:barChart>
        <c:barDir val="col"/>
        <c:grouping val="clustered"/>
        <c:ser>
          <c:idx val="0"/>
          <c:order val="0"/>
          <c:tx>
            <c:strRef>
              <c:f>'PCA-01'!$D$18</c:f>
              <c:strCache>
                <c:ptCount val="1"/>
                <c:pt idx="0">
                  <c:v>RESULTADO</c:v>
                </c:pt>
              </c:strCache>
            </c:strRef>
          </c:tx>
          <c:val>
            <c:numRef>
              <c:f>'PCA-01'!$D$19:$D$22</c:f>
              <c:numCache>
                <c:formatCode>0%</c:formatCode>
                <c:ptCount val="4"/>
                <c:pt idx="0">
                  <c:v>0</c:v>
                </c:pt>
                <c:pt idx="1">
                  <c:v>1</c:v>
                </c:pt>
                <c:pt idx="2">
                  <c:v>1</c:v>
                </c:pt>
              </c:numCache>
            </c:numRef>
          </c:val>
          <c:extLst xmlns:c16r2="http://schemas.microsoft.com/office/drawing/2015/06/chart">
            <c:ext xmlns:c16="http://schemas.microsoft.com/office/drawing/2014/chart" uri="{C3380CC4-5D6E-409C-BE32-E72D297353CC}">
              <c16:uniqueId val="{00000000-84BC-468B-81DF-1CDC0A2251A0}"/>
            </c:ext>
          </c:extLst>
        </c:ser>
        <c:axId val="154844160"/>
        <c:axId val="156451584"/>
      </c:barChart>
      <c:catAx>
        <c:axId val="154844160"/>
        <c:scaling>
          <c:orientation val="minMax"/>
        </c:scaling>
        <c:axPos val="b"/>
        <c:numFmt formatCode="General" sourceLinked="1"/>
        <c:tickLblPos val="nextTo"/>
        <c:crossAx val="156451584"/>
        <c:crosses val="autoZero"/>
        <c:auto val="1"/>
        <c:lblAlgn val="ctr"/>
        <c:lblOffset val="100"/>
      </c:catAx>
      <c:valAx>
        <c:axId val="156451584"/>
        <c:scaling>
          <c:orientation val="minMax"/>
        </c:scaling>
        <c:delete val="1"/>
        <c:axPos val="l"/>
        <c:majorGridlines/>
        <c:numFmt formatCode="0%" sourceLinked="1"/>
        <c:tickLblPos val="nextTo"/>
        <c:crossAx val="15484416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9.9466038082820743E-2"/>
          <c:y val="0.11284439898184932"/>
          <c:w val="0.80190882190681578"/>
          <c:h val="0.65482210557013765"/>
        </c:manualLayout>
      </c:layout>
      <c:barChart>
        <c:barDir val="col"/>
        <c:grouping val="clustered"/>
        <c:ser>
          <c:idx val="0"/>
          <c:order val="0"/>
          <c:tx>
            <c:strRef>
              <c:f>'PCA-02'!$D$29</c:f>
              <c:strCache>
                <c:ptCount val="1"/>
                <c:pt idx="0">
                  <c:v>RESULTADO</c:v>
                </c:pt>
              </c:strCache>
            </c:strRef>
          </c:tx>
          <c:val>
            <c:numRef>
              <c:f>'PCA-02'!$D$30:$D$33</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8C2D-46F7-AB7E-1A2D11982F25}"/>
            </c:ext>
          </c:extLst>
        </c:ser>
        <c:axId val="156553216"/>
        <c:axId val="156554752"/>
      </c:barChart>
      <c:catAx>
        <c:axId val="156553216"/>
        <c:scaling>
          <c:orientation val="minMax"/>
        </c:scaling>
        <c:axPos val="b"/>
        <c:numFmt formatCode="General" sourceLinked="1"/>
        <c:tickLblPos val="nextTo"/>
        <c:crossAx val="156554752"/>
        <c:crosses val="autoZero"/>
        <c:auto val="1"/>
        <c:lblAlgn val="ctr"/>
        <c:lblOffset val="100"/>
      </c:catAx>
      <c:valAx>
        <c:axId val="156554752"/>
        <c:scaling>
          <c:orientation val="minMax"/>
        </c:scaling>
        <c:delete val="1"/>
        <c:axPos val="l"/>
        <c:majorGridlines/>
        <c:numFmt formatCode="0%" sourceLinked="1"/>
        <c:tickLblPos val="nextTo"/>
        <c:crossAx val="156553216"/>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ES"/>
  <c:chart>
    <c:autoTitleDeleted val="1"/>
    <c:plotArea>
      <c:layout/>
      <c:barChart>
        <c:barDir val="col"/>
        <c:grouping val="clustered"/>
        <c:ser>
          <c:idx val="0"/>
          <c:order val="0"/>
          <c:tx>
            <c:strRef>
              <c:f>'PPI-04'!$F$13</c:f>
              <c:strCache>
                <c:ptCount val="1"/>
                <c:pt idx="0">
                  <c:v>RESULTADO</c:v>
                </c:pt>
              </c:strCache>
            </c:strRef>
          </c:tx>
          <c:val>
            <c:numRef>
              <c:f>'PPI-04'!$F$14:$F$17</c:f>
              <c:numCache>
                <c:formatCode>0%</c:formatCode>
                <c:ptCount val="4"/>
                <c:pt idx="0">
                  <c:v>0.9</c:v>
                </c:pt>
                <c:pt idx="1">
                  <c:v>0.9</c:v>
                </c:pt>
                <c:pt idx="2">
                  <c:v>1</c:v>
                </c:pt>
                <c:pt idx="3">
                  <c:v>0.99750000000000005</c:v>
                </c:pt>
              </c:numCache>
            </c:numRef>
          </c:val>
          <c:extLst xmlns:c16r2="http://schemas.microsoft.com/office/drawing/2015/06/chart">
            <c:ext xmlns:c16="http://schemas.microsoft.com/office/drawing/2014/chart" uri="{C3380CC4-5D6E-409C-BE32-E72D297353CC}">
              <c16:uniqueId val="{00000000-B9D0-4C99-89FB-11C574FC538C}"/>
            </c:ext>
          </c:extLst>
        </c:ser>
        <c:axId val="151213568"/>
        <c:axId val="151215104"/>
      </c:barChart>
      <c:catAx>
        <c:axId val="151213568"/>
        <c:scaling>
          <c:orientation val="minMax"/>
        </c:scaling>
        <c:axPos val="b"/>
        <c:numFmt formatCode="General" sourceLinked="1"/>
        <c:tickLblPos val="nextTo"/>
        <c:crossAx val="151215104"/>
        <c:crosses val="autoZero"/>
        <c:auto val="1"/>
        <c:lblAlgn val="ctr"/>
        <c:lblOffset val="100"/>
      </c:catAx>
      <c:valAx>
        <c:axId val="151215104"/>
        <c:scaling>
          <c:orientation val="minMax"/>
        </c:scaling>
        <c:axPos val="l"/>
        <c:majorGridlines/>
        <c:numFmt formatCode="0%" sourceLinked="1"/>
        <c:tickLblPos val="nextTo"/>
        <c:crossAx val="151213568"/>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0.13321522309711994"/>
          <c:y val="0.10492985501412963"/>
          <c:w val="0.72863054970241359"/>
          <c:h val="0.65482210557013765"/>
        </c:manualLayout>
      </c:layout>
      <c:barChart>
        <c:barDir val="col"/>
        <c:grouping val="clustered"/>
        <c:ser>
          <c:idx val="0"/>
          <c:order val="0"/>
          <c:tx>
            <c:strRef>
              <c:f>'PCA-03'!$D$29</c:f>
              <c:strCache>
                <c:ptCount val="1"/>
                <c:pt idx="0">
                  <c:v>RESULTADO</c:v>
                </c:pt>
              </c:strCache>
            </c:strRef>
          </c:tx>
          <c:val>
            <c:numRef>
              <c:f>'PCA-03'!$D$30:$D$33</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229C-4AA3-AECB-AA346A39943E}"/>
            </c:ext>
          </c:extLst>
        </c:ser>
        <c:axId val="156664960"/>
        <c:axId val="156666496"/>
      </c:barChart>
      <c:catAx>
        <c:axId val="156664960"/>
        <c:scaling>
          <c:orientation val="minMax"/>
        </c:scaling>
        <c:axPos val="b"/>
        <c:numFmt formatCode="General" sourceLinked="1"/>
        <c:tickLblPos val="nextTo"/>
        <c:crossAx val="156666496"/>
        <c:crosses val="autoZero"/>
        <c:auto val="1"/>
        <c:lblAlgn val="ctr"/>
        <c:lblOffset val="100"/>
      </c:catAx>
      <c:valAx>
        <c:axId val="156666496"/>
        <c:scaling>
          <c:orientation val="minMax"/>
        </c:scaling>
        <c:delete val="1"/>
        <c:axPos val="l"/>
        <c:majorGridlines/>
        <c:numFmt formatCode="0%" sourceLinked="1"/>
        <c:tickLblPos val="nextTo"/>
        <c:crossAx val="156664960"/>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lang val="es-ES"/>
  <c:chart>
    <c:autoTitleDeleted val="1"/>
    <c:plotArea>
      <c:layout>
        <c:manualLayout>
          <c:layoutTarget val="inner"/>
          <c:xMode val="edge"/>
          <c:yMode val="edge"/>
          <c:x val="9.1774513260469565E-2"/>
          <c:y val="7.3139621134314894E-2"/>
          <c:w val="0.87323381452323701"/>
          <c:h val="0.79822506561679785"/>
        </c:manualLayout>
      </c:layout>
      <c:barChart>
        <c:barDir val="col"/>
        <c:grouping val="clustered"/>
        <c:ser>
          <c:idx val="0"/>
          <c:order val="0"/>
          <c:tx>
            <c:strRef>
              <c:f>'PCA-05'!$D$31</c:f>
              <c:strCache>
                <c:ptCount val="1"/>
                <c:pt idx="0">
                  <c:v>RESULTADO</c:v>
                </c:pt>
              </c:strCache>
            </c:strRef>
          </c:tx>
          <c:val>
            <c:numRef>
              <c:f>'PCA-05'!$D$32:$D$35</c:f>
              <c:numCache>
                <c:formatCode>0%</c:formatCode>
                <c:ptCount val="4"/>
                <c:pt idx="0">
                  <c:v>1</c:v>
                </c:pt>
                <c:pt idx="1">
                  <c:v>1</c:v>
                </c:pt>
                <c:pt idx="2">
                  <c:v>1</c:v>
                </c:pt>
              </c:numCache>
            </c:numRef>
          </c:val>
          <c:extLst xmlns:c16r2="http://schemas.microsoft.com/office/drawing/2015/06/chart">
            <c:ext xmlns:c16="http://schemas.microsoft.com/office/drawing/2014/chart" uri="{C3380CC4-5D6E-409C-BE32-E72D297353CC}">
              <c16:uniqueId val="{00000000-933A-4654-966D-614648169933}"/>
            </c:ext>
          </c:extLst>
        </c:ser>
        <c:axId val="156747264"/>
        <c:axId val="156748800"/>
      </c:barChart>
      <c:catAx>
        <c:axId val="156747264"/>
        <c:scaling>
          <c:orientation val="minMax"/>
        </c:scaling>
        <c:axPos val="b"/>
        <c:numFmt formatCode="General" sourceLinked="1"/>
        <c:tickLblPos val="nextTo"/>
        <c:crossAx val="156748800"/>
        <c:crosses val="autoZero"/>
        <c:auto val="1"/>
        <c:lblAlgn val="ctr"/>
        <c:lblOffset val="100"/>
      </c:catAx>
      <c:valAx>
        <c:axId val="156748800"/>
        <c:scaling>
          <c:orientation val="minMax"/>
        </c:scaling>
        <c:delete val="1"/>
        <c:axPos val="l"/>
        <c:majorGridlines/>
        <c:numFmt formatCode="0%" sourceLinked="1"/>
        <c:tickLblPos val="nextTo"/>
        <c:crossAx val="156747264"/>
        <c:crosses val="autoZero"/>
        <c:crossBetween val="between"/>
      </c:valAx>
    </c:plotArea>
    <c:plotVisOnly val="1"/>
    <c:dispBlanksAs val="gap"/>
  </c:chart>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sz="1800" b="1" i="0" u="none" strike="noStrike" baseline="0">
                <a:solidFill>
                  <a:srgbClr val="000000"/>
                </a:solidFill>
                <a:latin typeface="Calibri"/>
                <a:ea typeface="Calibri"/>
                <a:cs typeface="Calibri"/>
              </a:defRPr>
            </a:pPr>
            <a:r>
              <a:rPr lang="es-ES"/>
              <a:t>Oportunidad en la respuesta a requerimientos</a:t>
            </a:r>
          </a:p>
        </c:rich>
      </c:tx>
      <c:layout/>
      <c:overlay val="1"/>
      <c:spPr>
        <a:gradFill rotWithShape="0">
          <a:gsLst>
            <a:gs pos="0">
              <a:srgbClr val="34B3D6"/>
            </a:gs>
            <a:gs pos="20000">
              <a:srgbClr val="36B1D2"/>
            </a:gs>
            <a:gs pos="100000">
              <a:srgbClr val="2787A0"/>
            </a:gs>
          </a:gsLst>
          <a:lin ang="5400000"/>
        </a:gradFill>
        <a:ln w="25400">
          <a:noFill/>
        </a:ln>
        <a:effectLst>
          <a:outerShdw dist="35921" dir="2700000" algn="br">
            <a:srgbClr val="000000"/>
          </a:outerShdw>
        </a:effectLst>
      </c:spPr>
    </c:title>
    <c:plotArea>
      <c:layout>
        <c:manualLayout>
          <c:layoutTarget val="inner"/>
          <c:xMode val="edge"/>
          <c:yMode val="edge"/>
          <c:x val="0.3739419345358998"/>
          <c:y val="0.37120189686436295"/>
          <c:w val="0.20820199889944233"/>
          <c:h val="0.1582304385865087"/>
        </c:manualLayout>
      </c:layout>
      <c:barChart>
        <c:barDir val="col"/>
        <c:grouping val="clustered"/>
        <c:ser>
          <c:idx val="1"/>
          <c:order val="1"/>
          <c:tx>
            <c:strRef>
              <c:f>'PAU-01'!$F$13</c:f>
              <c:strCache>
                <c:ptCount val="1"/>
                <c:pt idx="0">
                  <c:v>RESULTADO</c:v>
                </c:pt>
              </c:strCache>
            </c:strRef>
          </c:tx>
          <c:spPr>
            <a:pattFill prst="wdUpDiag">
              <a:fgClr>
                <a:srgbClr val="FFC000"/>
              </a:fgClr>
              <a:bgClr>
                <a:srgbClr val="FFFFFF"/>
              </a:bgClr>
            </a:pattFill>
            <a:ln w="12700">
              <a:solidFill>
                <a:srgbClr val="000000"/>
              </a:solidFill>
              <a:prstDash val="solid"/>
            </a:ln>
            <a:effectLst>
              <a:outerShdw dist="35921" dir="2700000" algn="br">
                <a:srgbClr val="000000"/>
              </a:outerShdw>
            </a:effectLst>
          </c:spPr>
          <c:dLbls>
            <c:dLbl>
              <c:idx val="0"/>
              <c:layout>
                <c:manualLayout>
                  <c:x val="0"/>
                  <c:y val="6.746987951807229E-2"/>
                </c:manualLayout>
              </c:layout>
              <c:dLblPos val="outEnd"/>
              <c:showVal val="1"/>
              <c:extLst xmlns:c16r2="http://schemas.microsoft.com/office/drawing/2015/06/chart">
                <c:ext xmlns:c16="http://schemas.microsoft.com/office/drawing/2014/chart" uri="{C3380CC4-5D6E-409C-BE32-E72D297353CC}">
                  <c16:uniqueId val="{00000000-535B-4CA0-8FDA-D7103E1493D4}"/>
                </c:ext>
                <c:ext xmlns:c15="http://schemas.microsoft.com/office/drawing/2012/chart" uri="{CE6537A1-D6FC-4f65-9D91-7224C49458BB}">
                  <c15:layout/>
                </c:ext>
              </c:extLst>
            </c:dLbl>
            <c:dLbl>
              <c:idx val="1"/>
              <c:layout>
                <c:manualLayout>
                  <c:x val="5.3605612389169614E-17"/>
                  <c:y val="8.3534136546191767E-2"/>
                </c:manualLayout>
              </c:layout>
              <c:dLblPos val="outEnd"/>
              <c:showVal val="1"/>
              <c:extLst xmlns:c16r2="http://schemas.microsoft.com/office/drawing/2015/06/chart">
                <c:ext xmlns:c16="http://schemas.microsoft.com/office/drawing/2014/chart" uri="{C3380CC4-5D6E-409C-BE32-E72D297353CC}">
                  <c16:uniqueId val="{00000001-535B-4CA0-8FDA-D7103E1493D4}"/>
                </c:ext>
                <c:ext xmlns:c15="http://schemas.microsoft.com/office/drawing/2012/chart" uri="{CE6537A1-D6FC-4f65-9D91-7224C49458BB}">
                  <c15:layout/>
                </c:ext>
              </c:extLst>
            </c:dLbl>
            <c:dLbl>
              <c:idx val="2"/>
              <c:layout>
                <c:manualLayout>
                  <c:x val="0"/>
                  <c:y val="8.6746987951807214E-2"/>
                </c:manualLayout>
              </c:layout>
              <c:dLblPos val="outEnd"/>
              <c:showVal val="1"/>
              <c:extLst xmlns:c16r2="http://schemas.microsoft.com/office/drawing/2015/06/chart">
                <c:ext xmlns:c16="http://schemas.microsoft.com/office/drawing/2014/chart" uri="{C3380CC4-5D6E-409C-BE32-E72D297353CC}">
                  <c16:uniqueId val="{00000002-535B-4CA0-8FDA-D7103E1493D4}"/>
                </c:ext>
                <c:ext xmlns:c15="http://schemas.microsoft.com/office/drawing/2012/chart" uri="{CE6537A1-D6FC-4f65-9D91-7224C49458BB}">
                  <c15:layout/>
                </c:ext>
              </c:extLst>
            </c:dLbl>
            <c:spPr>
              <a:noFill/>
              <a:ln w="25400">
                <a:noFill/>
              </a:ln>
            </c:spPr>
            <c:txPr>
              <a:bodyPr/>
              <a:lstStyle/>
              <a:p>
                <a:pPr>
                  <a:defRPr sz="1100" b="1" i="0" u="none" strike="noStrike" baseline="0">
                    <a:solidFill>
                      <a:srgbClr val="000000"/>
                    </a:solidFill>
                    <a:latin typeface="Calibri"/>
                    <a:ea typeface="Calibri"/>
                    <a:cs typeface="Calibri"/>
                  </a:defRPr>
                </a:pPr>
                <a:endParaRPr lang="es-ES"/>
              </a:p>
            </c:txPr>
            <c:showVal val="1"/>
            <c:extLst xmlns:c16r2="http://schemas.microsoft.com/office/drawing/2015/06/chart">
              <c:ext xmlns:c15="http://schemas.microsoft.com/office/drawing/2012/chart" uri="{CE6537A1-D6FC-4f65-9D91-7224C49458BB}">
                <c15:layout/>
                <c15:showLeaderLines val="0"/>
              </c:ext>
            </c:extLst>
          </c:dLbls>
          <c:cat>
            <c:strRef>
              <c:f>'PAU-01'!$D$14:$D$26</c:f>
              <c:strCache>
                <c:ptCount val="12"/>
                <c:pt idx="0">
                  <c:v>30/01/2025</c:v>
                </c:pt>
                <c:pt idx="1">
                  <c:v>28/02/2025</c:v>
                </c:pt>
                <c:pt idx="2">
                  <c:v>30/03/2025</c:v>
                </c:pt>
                <c:pt idx="3">
                  <c:v>30/04/2025</c:v>
                </c:pt>
                <c:pt idx="4">
                  <c:v>30/05/2025</c:v>
                </c:pt>
                <c:pt idx="5">
                  <c:v>30/06/2025</c:v>
                </c:pt>
                <c:pt idx="6">
                  <c:v>30/07/2025</c:v>
                </c:pt>
                <c:pt idx="7">
                  <c:v>30/08/2025</c:v>
                </c:pt>
                <c:pt idx="8">
                  <c:v>30/09/2025</c:v>
                </c:pt>
                <c:pt idx="9">
                  <c:v>30/10/2025</c:v>
                </c:pt>
                <c:pt idx="10">
                  <c:v>30/11/2025</c:v>
                </c:pt>
                <c:pt idx="11">
                  <c:v>30/12/2025</c:v>
                </c:pt>
              </c:strCache>
            </c:strRef>
          </c:cat>
          <c:val>
            <c:numRef>
              <c:f>'PAU-01'!$F$14:$F$26</c:f>
              <c:numCache>
                <c:formatCode>0%</c:formatCode>
                <c:ptCount val="13"/>
                <c:pt idx="0">
                  <c:v>1</c:v>
                </c:pt>
                <c:pt idx="1">
                  <c:v>1</c:v>
                </c:pt>
                <c:pt idx="2">
                  <c:v>1</c:v>
                </c:pt>
                <c:pt idx="3">
                  <c:v>1</c:v>
                </c:pt>
                <c:pt idx="4">
                  <c:v>0.88239999999999996</c:v>
                </c:pt>
                <c:pt idx="5">
                  <c:v>0.98</c:v>
                </c:pt>
                <c:pt idx="6">
                  <c:v>0.94550000000000001</c:v>
                </c:pt>
                <c:pt idx="7">
                  <c:v>1</c:v>
                </c:pt>
                <c:pt idx="8">
                  <c:v>1</c:v>
                </c:pt>
                <c:pt idx="9">
                  <c:v>1</c:v>
                </c:pt>
                <c:pt idx="10">
                  <c:v>1</c:v>
                </c:pt>
                <c:pt idx="11">
                  <c:v>1</c:v>
                </c:pt>
              </c:numCache>
            </c:numRef>
          </c:val>
          <c:extLst xmlns:c16r2="http://schemas.microsoft.com/office/drawing/2015/06/chart">
            <c:ext xmlns:c16="http://schemas.microsoft.com/office/drawing/2014/chart" uri="{C3380CC4-5D6E-409C-BE32-E72D297353CC}">
              <c16:uniqueId val="{00000003-535B-4CA0-8FDA-D7103E1493D4}"/>
            </c:ext>
          </c:extLst>
        </c:ser>
        <c:axId val="151491328"/>
        <c:axId val="151493248"/>
      </c:barChart>
      <c:lineChart>
        <c:grouping val="standard"/>
        <c:ser>
          <c:idx val="0"/>
          <c:order val="0"/>
          <c:tx>
            <c:strRef>
              <c:f>'PAU-01'!$E$13</c:f>
              <c:strCache>
                <c:ptCount val="1"/>
                <c:pt idx="0">
                  <c:v>META</c:v>
                </c:pt>
              </c:strCache>
            </c:strRef>
          </c:tx>
          <c:spPr>
            <a:ln w="38100">
              <a:solidFill>
                <a:srgbClr val="000000"/>
              </a:solidFill>
              <a:prstDash val="solid"/>
            </a:ln>
          </c:spPr>
          <c:marker>
            <c:symbol val="diamond"/>
            <c:size val="10"/>
            <c:spPr>
              <a:solidFill>
                <a:schemeClr val="tx1"/>
              </a:solidFill>
            </c:spPr>
          </c:marker>
          <c:cat>
            <c:strRef>
              <c:f>'PAU-01'!$D$14:$D$26</c:f>
              <c:strCache>
                <c:ptCount val="12"/>
                <c:pt idx="0">
                  <c:v>30/01/2025</c:v>
                </c:pt>
                <c:pt idx="1">
                  <c:v>28/02/2025</c:v>
                </c:pt>
                <c:pt idx="2">
                  <c:v>30/03/2025</c:v>
                </c:pt>
                <c:pt idx="3">
                  <c:v>30/04/2025</c:v>
                </c:pt>
                <c:pt idx="4">
                  <c:v>30/05/2025</c:v>
                </c:pt>
                <c:pt idx="5">
                  <c:v>30/06/2025</c:v>
                </c:pt>
                <c:pt idx="6">
                  <c:v>30/07/2025</c:v>
                </c:pt>
                <c:pt idx="7">
                  <c:v>30/08/2025</c:v>
                </c:pt>
                <c:pt idx="8">
                  <c:v>30/09/2025</c:v>
                </c:pt>
                <c:pt idx="9">
                  <c:v>30/10/2025</c:v>
                </c:pt>
                <c:pt idx="10">
                  <c:v>30/11/2025</c:v>
                </c:pt>
                <c:pt idx="11">
                  <c:v>30/12/2025</c:v>
                </c:pt>
              </c:strCache>
            </c:strRef>
          </c:cat>
          <c:val>
            <c:numRef>
              <c:f>'PAU-01'!$E$14:$E$26</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numCache>
            </c:numRef>
          </c:val>
          <c:extLst xmlns:c16r2="http://schemas.microsoft.com/office/drawing/2015/06/chart">
            <c:ext xmlns:c16="http://schemas.microsoft.com/office/drawing/2014/chart" uri="{C3380CC4-5D6E-409C-BE32-E72D297353CC}">
              <c16:uniqueId val="{00000004-535B-4CA0-8FDA-D7103E1493D4}"/>
            </c:ext>
          </c:extLst>
        </c:ser>
        <c:marker val="1"/>
        <c:axId val="151491328"/>
        <c:axId val="151493248"/>
      </c:lineChart>
      <c:catAx>
        <c:axId val="151491328"/>
        <c:scaling>
          <c:orientation val="minMax"/>
        </c:scaling>
        <c:axPos val="b"/>
        <c:numFmt formatCode="General" sourceLinked="1"/>
        <c:tickLblPos val="nextTo"/>
        <c:spPr>
          <a:ln w="3175">
            <a:solidFill>
              <a:srgbClr val="808080"/>
            </a:solidFill>
            <a:prstDash val="solid"/>
          </a:ln>
        </c:spPr>
        <c:txPr>
          <a:bodyPr rot="0" vert="horz"/>
          <a:lstStyle/>
          <a:p>
            <a:pPr>
              <a:defRPr sz="1100" b="1" i="0" u="none" strike="noStrike" baseline="0">
                <a:solidFill>
                  <a:srgbClr val="000000"/>
                </a:solidFill>
                <a:latin typeface="Calibri"/>
                <a:ea typeface="Calibri"/>
                <a:cs typeface="Calibri"/>
              </a:defRPr>
            </a:pPr>
            <a:endParaRPr lang="es-ES"/>
          </a:p>
        </c:txPr>
        <c:crossAx val="151493248"/>
        <c:crosses val="autoZero"/>
        <c:auto val="1"/>
        <c:lblAlgn val="ctr"/>
        <c:lblOffset val="100"/>
      </c:catAx>
      <c:valAx>
        <c:axId val="151493248"/>
        <c:scaling>
          <c:orientation val="minMax"/>
          <c:max val="1"/>
          <c:min val="0"/>
        </c:scaling>
        <c:axPos val="l"/>
        <c:majorGridlines>
          <c:spPr>
            <a:ln w="3175">
              <a:solidFill>
                <a:srgbClr val="99CCFF"/>
              </a:solidFill>
              <a:prstDash val="solid"/>
            </a:ln>
          </c:spPr>
        </c:majorGridlines>
        <c:numFmt formatCode="0%" sourceLinked="1"/>
        <c:tickLblPos val="nextTo"/>
        <c:spPr>
          <a:ln w="3175">
            <a:solidFill>
              <a:srgbClr val="808080"/>
            </a:solidFill>
            <a:prstDash val="solid"/>
          </a:ln>
        </c:spPr>
        <c:txPr>
          <a:bodyPr rot="0" vert="horz"/>
          <a:lstStyle/>
          <a:p>
            <a:pPr>
              <a:defRPr sz="1000" b="1" i="0" u="none" strike="noStrike" baseline="0">
                <a:solidFill>
                  <a:srgbClr val="000000"/>
                </a:solidFill>
                <a:latin typeface="Calibri"/>
                <a:ea typeface="Calibri"/>
                <a:cs typeface="Calibri"/>
              </a:defRPr>
            </a:pPr>
            <a:endParaRPr lang="es-ES"/>
          </a:p>
        </c:txPr>
        <c:crossAx val="151491328"/>
        <c:crosses val="autoZero"/>
        <c:crossBetween val="between"/>
      </c:valAx>
      <c:spPr>
        <a:gradFill rotWithShape="0">
          <a:gsLst>
            <a:gs pos="0">
              <a:srgbClr val="7D8496"/>
            </a:gs>
            <a:gs pos="7001">
              <a:srgbClr val="E6E6E6"/>
            </a:gs>
            <a:gs pos="100000">
              <a:srgbClr val="E6E6E6"/>
            </a:gs>
          </a:gsLst>
          <a:lin ang="5400000"/>
        </a:gradFill>
        <a:ln w="25400">
          <a:noFill/>
        </a:ln>
      </c:spPr>
    </c:plotArea>
    <c:plotVisOnly val="1"/>
    <c:dispBlanksAs val="gap"/>
  </c:chart>
  <c:spPr>
    <a:solidFill>
      <a:srgbClr val="0070C0"/>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hyperlink" Target="#LISTADO!D19"/><Relationship Id="rId1" Type="http://schemas.openxmlformats.org/officeDocument/2006/relationships/chart" Target="../charts/chart15.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hyperlink" Target="#LISTADO!D20"/><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hyperlink" Target="#LISTADO!D21"/><Relationship Id="rId1" Type="http://schemas.openxmlformats.org/officeDocument/2006/relationships/chart" Target="../charts/chart19.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hyperlink" Target="#LISTADO!D12"/><Relationship Id="rId1" Type="http://schemas.openxmlformats.org/officeDocument/2006/relationships/chart" Target="../charts/chart21.xml"/></Relationships>
</file>

<file path=xl/drawings/_rels/drawing14.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hyperlink" Target="#LISTADO!D12"/><Relationship Id="rId1" Type="http://schemas.openxmlformats.org/officeDocument/2006/relationships/chart" Target="../charts/chart23.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hyperlink" Target="#LISTADO!D23"/><Relationship Id="rId1" Type="http://schemas.openxmlformats.org/officeDocument/2006/relationships/chart" Target="../charts/chart25.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28.xml"/><Relationship Id="rId2" Type="http://schemas.openxmlformats.org/officeDocument/2006/relationships/hyperlink" Target="#LISTADO!D24"/><Relationship Id="rId1" Type="http://schemas.openxmlformats.org/officeDocument/2006/relationships/chart" Target="../charts/chart27.xml"/></Relationships>
</file>

<file path=xl/drawings/_rels/drawing17.xml.rels><?xml version="1.0" encoding="UTF-8" standalone="yes"?>
<Relationships xmlns="http://schemas.openxmlformats.org/package/2006/relationships"><Relationship Id="rId3" Type="http://schemas.openxmlformats.org/officeDocument/2006/relationships/chart" Target="../charts/chart30.xml"/><Relationship Id="rId2" Type="http://schemas.openxmlformats.org/officeDocument/2006/relationships/hyperlink" Target="#LISTADO!D24"/><Relationship Id="rId1" Type="http://schemas.openxmlformats.org/officeDocument/2006/relationships/chart" Target="../charts/chart29.xml"/></Relationships>
</file>

<file path=xl/drawings/_rels/drawing18.xml.rels><?xml version="1.0" encoding="UTF-8" standalone="yes"?>
<Relationships xmlns="http://schemas.openxmlformats.org/package/2006/relationships"><Relationship Id="rId3" Type="http://schemas.openxmlformats.org/officeDocument/2006/relationships/chart" Target="../charts/chart32.xml"/><Relationship Id="rId2" Type="http://schemas.openxmlformats.org/officeDocument/2006/relationships/hyperlink" Target="#LISTADO!D24"/><Relationship Id="rId1" Type="http://schemas.openxmlformats.org/officeDocument/2006/relationships/chart" Target="../charts/chart31.xml"/><Relationship Id="rId5" Type="http://schemas.openxmlformats.org/officeDocument/2006/relationships/chart" Target="../charts/chart33.xml"/><Relationship Id="rId4" Type="http://schemas.openxmlformats.org/officeDocument/2006/relationships/hyperlink" Target="#LISTADO!D24"/></Relationships>
</file>

<file path=xl/drawings/_rels/drawing19.xml.rels><?xml version="1.0" encoding="UTF-8" standalone="yes"?>
<Relationships xmlns="http://schemas.openxmlformats.org/package/2006/relationships"><Relationship Id="rId3" Type="http://schemas.openxmlformats.org/officeDocument/2006/relationships/chart" Target="../charts/chart35.xml"/><Relationship Id="rId2" Type="http://schemas.openxmlformats.org/officeDocument/2006/relationships/chart" Target="../charts/chart34.xml"/><Relationship Id="rId1" Type="http://schemas.openxmlformats.org/officeDocument/2006/relationships/hyperlink" Target="#LISTADO!D20"/></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hyperlink" Target="#LISTADO!D11"/><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37.xml"/><Relationship Id="rId2" Type="http://schemas.openxmlformats.org/officeDocument/2006/relationships/hyperlink" Target="#LISTADO!D20"/><Relationship Id="rId1" Type="http://schemas.openxmlformats.org/officeDocument/2006/relationships/chart" Target="../charts/chart36.xml"/></Relationships>
</file>

<file path=xl/drawings/_rels/drawing21.xml.rels><?xml version="1.0" encoding="UTF-8" standalone="yes"?>
<Relationships xmlns="http://schemas.openxmlformats.org/package/2006/relationships"><Relationship Id="rId2" Type="http://schemas.openxmlformats.org/officeDocument/2006/relationships/chart" Target="../charts/chart39.xml"/><Relationship Id="rId1" Type="http://schemas.openxmlformats.org/officeDocument/2006/relationships/chart" Target="../charts/chart38.xml"/></Relationships>
</file>

<file path=xl/drawings/_rels/drawing22.xml.rels><?xml version="1.0" encoding="UTF-8" standalone="yes"?>
<Relationships xmlns="http://schemas.openxmlformats.org/package/2006/relationships"><Relationship Id="rId1" Type="http://schemas.openxmlformats.org/officeDocument/2006/relationships/hyperlink" Target="#LISTADO!A1"/></Relationships>
</file>

<file path=xl/drawings/_rels/drawing23.xml.rels><?xml version="1.0" encoding="UTF-8" standalone="yes"?>
<Relationships xmlns="http://schemas.openxmlformats.org/package/2006/relationships"><Relationship Id="rId2" Type="http://schemas.openxmlformats.org/officeDocument/2006/relationships/chart" Target="../charts/chart40.xml"/><Relationship Id="rId1" Type="http://schemas.openxmlformats.org/officeDocument/2006/relationships/hyperlink" Target="#LISTADO!A1"/></Relationships>
</file>

<file path=xl/drawings/_rels/drawing24.xml.rels><?xml version="1.0" encoding="UTF-8" standalone="yes"?>
<Relationships xmlns="http://schemas.openxmlformats.org/package/2006/relationships"><Relationship Id="rId3" Type="http://schemas.openxmlformats.org/officeDocument/2006/relationships/chart" Target="../charts/chart42.xml"/><Relationship Id="rId2" Type="http://schemas.openxmlformats.org/officeDocument/2006/relationships/hyperlink" Target="#LISTADO!C27"/><Relationship Id="rId1" Type="http://schemas.openxmlformats.org/officeDocument/2006/relationships/chart" Target="../charts/chart41.xml"/></Relationships>
</file>

<file path=xl/drawings/_rels/drawing25.xml.rels><?xml version="1.0" encoding="UTF-8" standalone="yes"?>
<Relationships xmlns="http://schemas.openxmlformats.org/package/2006/relationships"><Relationship Id="rId3" Type="http://schemas.openxmlformats.org/officeDocument/2006/relationships/chart" Target="../charts/chart44.xml"/><Relationship Id="rId2" Type="http://schemas.openxmlformats.org/officeDocument/2006/relationships/hyperlink" Target="#LISTADO!C27"/><Relationship Id="rId1" Type="http://schemas.openxmlformats.org/officeDocument/2006/relationships/chart" Target="../charts/chart43.xml"/></Relationships>
</file>

<file path=xl/drawings/_rels/drawing26.xml.rels><?xml version="1.0" encoding="UTF-8" standalone="yes"?>
<Relationships xmlns="http://schemas.openxmlformats.org/package/2006/relationships"><Relationship Id="rId2" Type="http://schemas.openxmlformats.org/officeDocument/2006/relationships/chart" Target="../charts/chart45.xml"/><Relationship Id="rId1" Type="http://schemas.openxmlformats.org/officeDocument/2006/relationships/hyperlink" Target="#LISTADO!D28"/></Relationships>
</file>

<file path=xl/drawings/_rels/drawing27.xml.rels><?xml version="1.0" encoding="UTF-8" standalone="yes"?>
<Relationships xmlns="http://schemas.openxmlformats.org/package/2006/relationships"><Relationship Id="rId2" Type="http://schemas.openxmlformats.org/officeDocument/2006/relationships/chart" Target="../charts/chart46.xml"/><Relationship Id="rId1" Type="http://schemas.openxmlformats.org/officeDocument/2006/relationships/hyperlink" Target="#LISTADO!D29"/></Relationships>
</file>

<file path=xl/drawings/_rels/drawing28.xml.rels><?xml version="1.0" encoding="UTF-8" standalone="yes"?>
<Relationships xmlns="http://schemas.openxmlformats.org/package/2006/relationships"><Relationship Id="rId3" Type="http://schemas.openxmlformats.org/officeDocument/2006/relationships/chart" Target="../charts/chart48.xml"/><Relationship Id="rId2" Type="http://schemas.openxmlformats.org/officeDocument/2006/relationships/hyperlink" Target="#LISTADO!D30"/><Relationship Id="rId1" Type="http://schemas.openxmlformats.org/officeDocument/2006/relationships/chart" Target="../charts/chart47.xml"/></Relationships>
</file>

<file path=xl/drawings/_rels/drawing29.xml.rels><?xml version="1.0" encoding="UTF-8" standalone="yes"?>
<Relationships xmlns="http://schemas.openxmlformats.org/package/2006/relationships"><Relationship Id="rId3" Type="http://schemas.openxmlformats.org/officeDocument/2006/relationships/chart" Target="../charts/chart50.xml"/><Relationship Id="rId2" Type="http://schemas.openxmlformats.org/officeDocument/2006/relationships/hyperlink" Target="#LISTADO!D32"/><Relationship Id="rId1" Type="http://schemas.openxmlformats.org/officeDocument/2006/relationships/chart" Target="../charts/chart49.xml"/></Relationships>
</file>

<file path=xl/drawings/_rels/drawing30.xml.rels><?xml version="1.0" encoding="UTF-8" standalone="yes"?>
<Relationships xmlns="http://schemas.openxmlformats.org/package/2006/relationships"><Relationship Id="rId3" Type="http://schemas.openxmlformats.org/officeDocument/2006/relationships/chart" Target="../charts/chart52.xml"/><Relationship Id="rId2" Type="http://schemas.openxmlformats.org/officeDocument/2006/relationships/hyperlink" Target="#LISTADO!D33"/><Relationship Id="rId1" Type="http://schemas.openxmlformats.org/officeDocument/2006/relationships/chart" Target="../charts/chart51.xml"/></Relationships>
</file>

<file path=xl/drawings/_rels/drawing31.xml.rels><?xml version="1.0" encoding="UTF-8" standalone="yes"?>
<Relationships xmlns="http://schemas.openxmlformats.org/package/2006/relationships"><Relationship Id="rId3" Type="http://schemas.openxmlformats.org/officeDocument/2006/relationships/chart" Target="../charts/chart54.xml"/><Relationship Id="rId2" Type="http://schemas.openxmlformats.org/officeDocument/2006/relationships/chart" Target="../charts/chart53.xml"/><Relationship Id="rId1" Type="http://schemas.openxmlformats.org/officeDocument/2006/relationships/hyperlink" Target="#LISTADO!D34"/></Relationships>
</file>

<file path=xl/drawings/_rels/drawing32.xml.rels><?xml version="1.0" encoding="UTF-8" standalone="yes"?>
<Relationships xmlns="http://schemas.openxmlformats.org/package/2006/relationships"><Relationship Id="rId3" Type="http://schemas.openxmlformats.org/officeDocument/2006/relationships/chart" Target="../charts/chart56.xml"/><Relationship Id="rId2" Type="http://schemas.openxmlformats.org/officeDocument/2006/relationships/hyperlink" Target="#LISTADO!D32"/><Relationship Id="rId1" Type="http://schemas.openxmlformats.org/officeDocument/2006/relationships/chart" Target="../charts/chart55.xml"/></Relationships>
</file>

<file path=xl/drawings/_rels/drawing33.xml.rels><?xml version="1.0" encoding="UTF-8" standalone="yes"?>
<Relationships xmlns="http://schemas.openxmlformats.org/package/2006/relationships"><Relationship Id="rId3" Type="http://schemas.openxmlformats.org/officeDocument/2006/relationships/chart" Target="../charts/chart58.xml"/><Relationship Id="rId2" Type="http://schemas.openxmlformats.org/officeDocument/2006/relationships/hyperlink" Target="#LISTADO!D32"/><Relationship Id="rId1" Type="http://schemas.openxmlformats.org/officeDocument/2006/relationships/chart" Target="../charts/chart57.xml"/></Relationships>
</file>

<file path=xl/drawings/_rels/drawing34.xml.rels><?xml version="1.0" encoding="UTF-8" standalone="yes"?>
<Relationships xmlns="http://schemas.openxmlformats.org/package/2006/relationships"><Relationship Id="rId2" Type="http://schemas.openxmlformats.org/officeDocument/2006/relationships/chart" Target="../charts/chart59.xml"/><Relationship Id="rId1" Type="http://schemas.openxmlformats.org/officeDocument/2006/relationships/hyperlink" Target="#LISTADO!A1"/></Relationships>
</file>

<file path=xl/drawings/_rels/drawing35.xml.rels><?xml version="1.0" encoding="UTF-8" standalone="yes"?>
<Relationships xmlns="http://schemas.openxmlformats.org/package/2006/relationships"><Relationship Id="rId2" Type="http://schemas.openxmlformats.org/officeDocument/2006/relationships/chart" Target="../charts/chart60.xml"/><Relationship Id="rId1" Type="http://schemas.openxmlformats.org/officeDocument/2006/relationships/hyperlink" Target="#LISTADO!A1"/></Relationships>
</file>

<file path=xl/drawings/_rels/drawing36.xml.rels><?xml version="1.0" encoding="UTF-8" standalone="yes"?>
<Relationships xmlns="http://schemas.openxmlformats.org/package/2006/relationships"><Relationship Id="rId3" Type="http://schemas.openxmlformats.org/officeDocument/2006/relationships/chart" Target="../charts/chart62.xml"/><Relationship Id="rId2" Type="http://schemas.openxmlformats.org/officeDocument/2006/relationships/hyperlink" Target="#LISTADO!D32"/><Relationship Id="rId1" Type="http://schemas.openxmlformats.org/officeDocument/2006/relationships/chart" Target="../charts/chart61.xml"/><Relationship Id="rId4" Type="http://schemas.openxmlformats.org/officeDocument/2006/relationships/chart" Target="../charts/chart63.xml"/></Relationships>
</file>

<file path=xl/drawings/_rels/drawing37.xml.rels><?xml version="1.0" encoding="UTF-8" standalone="yes"?>
<Relationships xmlns="http://schemas.openxmlformats.org/package/2006/relationships"><Relationship Id="rId3" Type="http://schemas.openxmlformats.org/officeDocument/2006/relationships/chart" Target="../charts/chart65.xml"/><Relationship Id="rId2" Type="http://schemas.openxmlformats.org/officeDocument/2006/relationships/hyperlink" Target="#LISTADO!D32"/><Relationship Id="rId1" Type="http://schemas.openxmlformats.org/officeDocument/2006/relationships/chart" Target="../charts/chart64.xml"/></Relationships>
</file>

<file path=xl/drawings/_rels/drawing39.xml.rels><?xml version="1.0" encoding="UTF-8" standalone="yes"?>
<Relationships xmlns="http://schemas.openxmlformats.org/package/2006/relationships"><Relationship Id="rId3" Type="http://schemas.openxmlformats.org/officeDocument/2006/relationships/chart" Target="../charts/chart67.xml"/><Relationship Id="rId2" Type="http://schemas.openxmlformats.org/officeDocument/2006/relationships/hyperlink" Target="#LISTADO!D32"/><Relationship Id="rId1" Type="http://schemas.openxmlformats.org/officeDocument/2006/relationships/chart" Target="../charts/chart66.xml"/></Relationships>
</file>

<file path=xl/drawings/_rels/drawing4.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hyperlink" Target="#LISTADO!D10"/><Relationship Id="rId1" Type="http://schemas.openxmlformats.org/officeDocument/2006/relationships/chart" Target="../charts/chart3.xml"/></Relationships>
</file>

<file path=xl/drawings/_rels/drawing40.xml.rels><?xml version="1.0" encoding="UTF-8" standalone="yes"?>
<Relationships xmlns="http://schemas.openxmlformats.org/package/2006/relationships"><Relationship Id="rId3" Type="http://schemas.openxmlformats.org/officeDocument/2006/relationships/chart" Target="../charts/chart69.xml"/><Relationship Id="rId2" Type="http://schemas.openxmlformats.org/officeDocument/2006/relationships/hyperlink" Target="#LISTADO!D36"/><Relationship Id="rId1" Type="http://schemas.openxmlformats.org/officeDocument/2006/relationships/chart" Target="../charts/chart68.xml"/></Relationships>
</file>

<file path=xl/drawings/_rels/drawing41.xml.rels><?xml version="1.0" encoding="UTF-8" standalone="yes"?>
<Relationships xmlns="http://schemas.openxmlformats.org/package/2006/relationships"><Relationship Id="rId3" Type="http://schemas.openxmlformats.org/officeDocument/2006/relationships/chart" Target="../charts/chart71.xml"/><Relationship Id="rId2" Type="http://schemas.openxmlformats.org/officeDocument/2006/relationships/hyperlink" Target="#LISTADO!D23"/><Relationship Id="rId1" Type="http://schemas.openxmlformats.org/officeDocument/2006/relationships/chart" Target="../charts/chart70.xml"/></Relationships>
</file>

<file path=xl/drawings/_rels/drawing42.xml.rels><?xml version="1.0" encoding="UTF-8" standalone="yes"?>
<Relationships xmlns="http://schemas.openxmlformats.org/package/2006/relationships"><Relationship Id="rId3" Type="http://schemas.openxmlformats.org/officeDocument/2006/relationships/chart" Target="../charts/chart73.xml"/><Relationship Id="rId2" Type="http://schemas.openxmlformats.org/officeDocument/2006/relationships/hyperlink" Target="#LISTADO!D23"/><Relationship Id="rId1" Type="http://schemas.openxmlformats.org/officeDocument/2006/relationships/chart" Target="../charts/chart72.xml"/></Relationships>
</file>

<file path=xl/drawings/_rels/drawing43.xml.rels><?xml version="1.0" encoding="UTF-8" standalone="yes"?>
<Relationships xmlns="http://schemas.openxmlformats.org/package/2006/relationships"><Relationship Id="rId2" Type="http://schemas.openxmlformats.org/officeDocument/2006/relationships/chart" Target="../charts/chart74.xml"/><Relationship Id="rId1" Type="http://schemas.openxmlformats.org/officeDocument/2006/relationships/hyperlink" Target="#LISTADO!D36"/></Relationships>
</file>

<file path=xl/drawings/_rels/drawing44.xml.rels><?xml version="1.0" encoding="UTF-8" standalone="yes"?>
<Relationships xmlns="http://schemas.openxmlformats.org/package/2006/relationships"><Relationship Id="rId2" Type="http://schemas.openxmlformats.org/officeDocument/2006/relationships/hyperlink" Target="#LISTADO!A1"/><Relationship Id="rId1" Type="http://schemas.openxmlformats.org/officeDocument/2006/relationships/chart" Target="../charts/chart75.xml"/></Relationships>
</file>

<file path=xl/drawings/_rels/drawing45.xml.rels><?xml version="1.0" encoding="UTF-8" standalone="yes"?>
<Relationships xmlns="http://schemas.openxmlformats.org/package/2006/relationships"><Relationship Id="rId2" Type="http://schemas.openxmlformats.org/officeDocument/2006/relationships/chart" Target="../charts/chart76.xml"/><Relationship Id="rId1" Type="http://schemas.openxmlformats.org/officeDocument/2006/relationships/hyperlink" Target="#LISTADO!A1"/></Relationships>
</file>

<file path=xl/drawings/_rels/drawing46.xml.rels><?xml version="1.0" encoding="UTF-8" standalone="yes"?>
<Relationships xmlns="http://schemas.openxmlformats.org/package/2006/relationships"><Relationship Id="rId2" Type="http://schemas.openxmlformats.org/officeDocument/2006/relationships/chart" Target="../charts/chart77.xml"/><Relationship Id="rId1" Type="http://schemas.openxmlformats.org/officeDocument/2006/relationships/hyperlink" Target="#LISTADO!A1"/></Relationships>
</file>

<file path=xl/drawings/_rels/drawing47.xml.rels><?xml version="1.0" encoding="UTF-8" standalone="yes"?>
<Relationships xmlns="http://schemas.openxmlformats.org/package/2006/relationships"><Relationship Id="rId2" Type="http://schemas.openxmlformats.org/officeDocument/2006/relationships/chart" Target="../charts/chart78.xml"/><Relationship Id="rId1" Type="http://schemas.openxmlformats.org/officeDocument/2006/relationships/hyperlink" Target="#LISTADO!A1"/></Relationships>
</file>

<file path=xl/drawings/_rels/drawing48.xml.rels><?xml version="1.0" encoding="UTF-8" standalone="yes"?>
<Relationships xmlns="http://schemas.openxmlformats.org/package/2006/relationships"><Relationship Id="rId2" Type="http://schemas.openxmlformats.org/officeDocument/2006/relationships/chart" Target="../charts/chart79.xml"/><Relationship Id="rId1" Type="http://schemas.openxmlformats.org/officeDocument/2006/relationships/hyperlink" Target="#LISTADO!A1"/></Relationships>
</file>

<file path=xl/drawings/_rels/drawing49.xml.rels><?xml version="1.0" encoding="UTF-8" standalone="yes"?>
<Relationships xmlns="http://schemas.openxmlformats.org/package/2006/relationships"><Relationship Id="rId2" Type="http://schemas.openxmlformats.org/officeDocument/2006/relationships/chart" Target="../charts/chart80.xml"/><Relationship Id="rId1" Type="http://schemas.openxmlformats.org/officeDocument/2006/relationships/hyperlink" Target="#LISTA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hyperlink" Target="#LISTADO!D13"/><Relationship Id="rId1" Type="http://schemas.openxmlformats.org/officeDocument/2006/relationships/chart" Target="../charts/chart5.xml"/></Relationships>
</file>

<file path=xl/drawings/_rels/drawing50.xml.rels><?xml version="1.0" encoding="UTF-8" standalone="yes"?>
<Relationships xmlns="http://schemas.openxmlformats.org/package/2006/relationships"><Relationship Id="rId2" Type="http://schemas.openxmlformats.org/officeDocument/2006/relationships/chart" Target="../charts/chart81.xml"/><Relationship Id="rId1" Type="http://schemas.openxmlformats.org/officeDocument/2006/relationships/hyperlink" Target="#LISTA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hyperlink" Target="#LISTADO!D10"/><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hyperlink" Target="#LISTADO!D13"/><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hyperlink" Target="#LISTADO!D16"/><Relationship Id="rId1" Type="http://schemas.openxmlformats.org/officeDocument/2006/relationships/chart" Target="../charts/chart11.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hyperlink" Target="#LISTADO!D16"/><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editAs="oneCell">
    <xdr:from>
      <xdr:col>2</xdr:col>
      <xdr:colOff>466726</xdr:colOff>
      <xdr:row>1</xdr:row>
      <xdr:rowOff>95250</xdr:rowOff>
    </xdr:from>
    <xdr:to>
      <xdr:col>3</xdr:col>
      <xdr:colOff>2124076</xdr:colOff>
      <xdr:row>3</xdr:row>
      <xdr:rowOff>303530</xdr:rowOff>
    </xdr:to>
    <xdr:pic>
      <xdr:nvPicPr>
        <xdr:cNvPr id="3" name="2 Imagen"/>
        <xdr:cNvPicPr/>
      </xdr:nvPicPr>
      <xdr:blipFill rotWithShape="1">
        <a:blip xmlns:r="http://schemas.openxmlformats.org/officeDocument/2006/relationships" r:embed="rId1" cstate="print">
          <a:extLst>
            <a:ext uri="{28A0092B-C50C-407E-A947-70E740481C1C}">
              <a14:useLocalDpi xmlns="" xmlns:a14="http://schemas.microsoft.com/office/drawing/2010/main" val="0"/>
            </a:ext>
          </a:extLst>
        </a:blip>
        <a:srcRect t="11594" b="1"/>
        <a:stretch/>
      </xdr:blipFill>
      <xdr:spPr bwMode="auto">
        <a:xfrm>
          <a:off x="1114426" y="285750"/>
          <a:ext cx="2952750" cy="836930"/>
        </a:xfrm>
        <a:prstGeom prst="rect">
          <a:avLst/>
        </a:prstGeom>
        <a:ln>
          <a:noFill/>
        </a:ln>
        <a:extLst>
          <a:ext uri="{53640926-AAD7-44D8-BBD7-CCE9431645EC}">
            <a14:shadowObscured xmlns=""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307975</xdr:colOff>
      <xdr:row>2</xdr:row>
      <xdr:rowOff>190500</xdr:rowOff>
    </xdr:from>
    <xdr:to>
      <xdr:col>6</xdr:col>
      <xdr:colOff>3152775</xdr:colOff>
      <xdr:row>3</xdr:row>
      <xdr:rowOff>0</xdr:rowOff>
    </xdr:to>
    <xdr:sp macro="" textlink="">
      <xdr:nvSpPr>
        <xdr:cNvPr id="2" name="Rectangle 4"/>
        <xdr:cNvSpPr>
          <a:spLocks noChangeArrowheads="1"/>
        </xdr:cNvSpPr>
      </xdr:nvSpPr>
      <xdr:spPr bwMode="auto">
        <a:xfrm>
          <a:off x="3022600" y="438150"/>
          <a:ext cx="4025900" cy="438150"/>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232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476250</xdr:colOff>
      <xdr:row>4</xdr:row>
      <xdr:rowOff>619125</xdr:rowOff>
    </xdr:from>
    <xdr:to>
      <xdr:col>7</xdr:col>
      <xdr:colOff>1304925</xdr:colOff>
      <xdr:row>7</xdr:row>
      <xdr:rowOff>857250</xdr:rowOff>
    </xdr:to>
    <xdr:graphicFrame macro="">
      <xdr:nvGraphicFramePr>
        <xdr:cNvPr id="64562331"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2962275</xdr:colOff>
      <xdr:row>3</xdr:row>
      <xdr:rowOff>0</xdr:rowOff>
    </xdr:to>
    <xdr:sp macro="" textlink="">
      <xdr:nvSpPr>
        <xdr:cNvPr id="2" name="Rectangle 4"/>
        <xdr:cNvSpPr>
          <a:spLocks noChangeArrowheads="1"/>
        </xdr:cNvSpPr>
      </xdr:nvSpPr>
      <xdr:spPr bwMode="auto">
        <a:xfrm>
          <a:off x="3022600" y="447675"/>
          <a:ext cx="38354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437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295275</xdr:colOff>
      <xdr:row>4</xdr:row>
      <xdr:rowOff>485775</xdr:rowOff>
    </xdr:from>
    <xdr:to>
      <xdr:col>7</xdr:col>
      <xdr:colOff>1638300</xdr:colOff>
      <xdr:row>7</xdr:row>
      <xdr:rowOff>723900</xdr:rowOff>
    </xdr:to>
    <xdr:graphicFrame macro="">
      <xdr:nvGraphicFramePr>
        <xdr:cNvPr id="6456437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3000375</xdr:colOff>
      <xdr:row>3</xdr:row>
      <xdr:rowOff>0</xdr:rowOff>
    </xdr:to>
    <xdr:sp macro="" textlink="">
      <xdr:nvSpPr>
        <xdr:cNvPr id="2" name="Rectangle 4"/>
        <xdr:cNvSpPr>
          <a:spLocks noChangeArrowheads="1"/>
        </xdr:cNvSpPr>
      </xdr:nvSpPr>
      <xdr:spPr bwMode="auto">
        <a:xfrm>
          <a:off x="3022600" y="447675"/>
          <a:ext cx="38735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 </a:t>
          </a:r>
        </a:p>
        <a:p>
          <a:pPr algn="ctr" rtl="0">
            <a:defRPr sz="1000"/>
          </a:pPr>
          <a:r>
            <a:rPr lang="es-CO" sz="1200" b="1" i="0" u="none" strike="noStrike" baseline="0">
              <a:solidFill>
                <a:srgbClr val="FFFFFF"/>
              </a:solidFill>
              <a:latin typeface="Arial"/>
              <a:cs typeface="Arial"/>
            </a:rPr>
            <a:t>LOS DERECHOS HUMANOS.</a:t>
          </a:r>
        </a:p>
      </xdr:txBody>
    </xdr:sp>
    <xdr:clientData/>
  </xdr:twoCellAnchor>
  <xdr:twoCellAnchor>
    <xdr:from>
      <xdr:col>3</xdr:col>
      <xdr:colOff>9525</xdr:colOff>
      <xdr:row>3</xdr:row>
      <xdr:rowOff>76200</xdr:rowOff>
    </xdr:from>
    <xdr:to>
      <xdr:col>7</xdr:col>
      <xdr:colOff>1971675</xdr:colOff>
      <xdr:row>8</xdr:row>
      <xdr:rowOff>200025</xdr:rowOff>
    </xdr:to>
    <xdr:graphicFrame macro="">
      <xdr:nvGraphicFramePr>
        <xdr:cNvPr id="6456642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333375</xdr:colOff>
      <xdr:row>4</xdr:row>
      <xdr:rowOff>323850</xdr:rowOff>
    </xdr:from>
    <xdr:to>
      <xdr:col>7</xdr:col>
      <xdr:colOff>1257300</xdr:colOff>
      <xdr:row>7</xdr:row>
      <xdr:rowOff>1085850</xdr:rowOff>
    </xdr:to>
    <xdr:graphicFrame macro="">
      <xdr:nvGraphicFramePr>
        <xdr:cNvPr id="64566427"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2981325</xdr:colOff>
      <xdr:row>3</xdr:row>
      <xdr:rowOff>0</xdr:rowOff>
    </xdr:to>
    <xdr:sp macro="" textlink="">
      <xdr:nvSpPr>
        <xdr:cNvPr id="5" name="Rectangle 4"/>
        <xdr:cNvSpPr>
          <a:spLocks noChangeArrowheads="1"/>
        </xdr:cNvSpPr>
      </xdr:nvSpPr>
      <xdr:spPr bwMode="auto">
        <a:xfrm>
          <a:off x="3022600" y="447675"/>
          <a:ext cx="385445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PROMOCIÓN Y PROTECCIÓN DE</a:t>
          </a:r>
        </a:p>
        <a:p>
          <a:pPr algn="ctr" rtl="0">
            <a:defRPr sz="1000"/>
          </a:pPr>
          <a:r>
            <a:rPr lang="es-CO" sz="1200" b="1" i="0" u="none" strike="noStrike" baseline="0">
              <a:solidFill>
                <a:srgbClr val="FFFFFF"/>
              </a:solidFill>
              <a:latin typeface="Arial"/>
              <a:cs typeface="Arial"/>
            </a:rPr>
            <a:t> LOS DERECHOS HUMANOS.</a:t>
          </a:r>
          <a:endParaRPr lang="es-CO"/>
        </a:p>
      </xdr:txBody>
    </xdr:sp>
    <xdr:clientData/>
  </xdr:twoCellAnchor>
  <xdr:twoCellAnchor>
    <xdr:from>
      <xdr:col>3</xdr:col>
      <xdr:colOff>80433</xdr:colOff>
      <xdr:row>3</xdr:row>
      <xdr:rowOff>67733</xdr:rowOff>
    </xdr:from>
    <xdr:to>
      <xdr:col>7</xdr:col>
      <xdr:colOff>2465916</xdr:colOff>
      <xdr:row>8</xdr:row>
      <xdr:rowOff>179917</xdr:rowOff>
    </xdr:to>
    <xdr:graphicFrame macro="">
      <xdr:nvGraphicFramePr>
        <xdr:cNvPr id="6457256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285750</xdr:colOff>
      <xdr:row>4</xdr:row>
      <xdr:rowOff>571500</xdr:rowOff>
    </xdr:from>
    <xdr:to>
      <xdr:col>7</xdr:col>
      <xdr:colOff>1685925</xdr:colOff>
      <xdr:row>7</xdr:row>
      <xdr:rowOff>800100</xdr:rowOff>
    </xdr:to>
    <xdr:graphicFrame macro="">
      <xdr:nvGraphicFramePr>
        <xdr:cNvPr id="64572569"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5</xdr:col>
      <xdr:colOff>222250</xdr:colOff>
      <xdr:row>2</xdr:row>
      <xdr:rowOff>161925</xdr:rowOff>
    </xdr:from>
    <xdr:to>
      <xdr:col>6</xdr:col>
      <xdr:colOff>2895600</xdr:colOff>
      <xdr:row>2</xdr:row>
      <xdr:rowOff>590550</xdr:rowOff>
    </xdr:to>
    <xdr:sp macro="" textlink="">
      <xdr:nvSpPr>
        <xdr:cNvPr id="2" name="Rectangle 4"/>
        <xdr:cNvSpPr>
          <a:spLocks noChangeArrowheads="1"/>
        </xdr:cNvSpPr>
      </xdr:nvSpPr>
      <xdr:spPr bwMode="auto">
        <a:xfrm>
          <a:off x="2936875" y="409575"/>
          <a:ext cx="385445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ea typeface="+mn-ea"/>
              <a:cs typeface="Arial"/>
            </a:rPr>
            <a:t>OPORTUNIDAD EN LA RESPUESTA A REQUERIMIENTOS</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7666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228600</xdr:colOff>
      <xdr:row>4</xdr:row>
      <xdr:rowOff>123825</xdr:rowOff>
    </xdr:from>
    <xdr:to>
      <xdr:col>7</xdr:col>
      <xdr:colOff>1752600</xdr:colOff>
      <xdr:row>7</xdr:row>
      <xdr:rowOff>790575</xdr:rowOff>
    </xdr:to>
    <xdr:graphicFrame macro="">
      <xdr:nvGraphicFramePr>
        <xdr:cNvPr id="6457666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7871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333375</xdr:colOff>
      <xdr:row>4</xdr:row>
      <xdr:rowOff>438150</xdr:rowOff>
    </xdr:from>
    <xdr:to>
      <xdr:col>7</xdr:col>
      <xdr:colOff>1504950</xdr:colOff>
      <xdr:row>7</xdr:row>
      <xdr:rowOff>885825</xdr:rowOff>
    </xdr:to>
    <xdr:graphicFrame macro="">
      <xdr:nvGraphicFramePr>
        <xdr:cNvPr id="6457871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075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276225</xdr:colOff>
      <xdr:row>4</xdr:row>
      <xdr:rowOff>838200</xdr:rowOff>
    </xdr:from>
    <xdr:to>
      <xdr:col>7</xdr:col>
      <xdr:colOff>1409700</xdr:colOff>
      <xdr:row>7</xdr:row>
      <xdr:rowOff>1076325</xdr:rowOff>
    </xdr:to>
    <xdr:graphicFrame macro="">
      <xdr:nvGraphicFramePr>
        <xdr:cNvPr id="6458075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280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561975</xdr:colOff>
      <xdr:row>4</xdr:row>
      <xdr:rowOff>742950</xdr:rowOff>
    </xdr:from>
    <xdr:to>
      <xdr:col>7</xdr:col>
      <xdr:colOff>1247775</xdr:colOff>
      <xdr:row>7</xdr:row>
      <xdr:rowOff>981075</xdr:rowOff>
    </xdr:to>
    <xdr:graphicFrame macro="">
      <xdr:nvGraphicFramePr>
        <xdr:cNvPr id="6458280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58498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5</xdr:col>
      <xdr:colOff>307975</xdr:colOff>
      <xdr:row>2</xdr:row>
      <xdr:rowOff>200025</xdr:rowOff>
    </xdr:from>
    <xdr:to>
      <xdr:col>6</xdr:col>
      <xdr:colOff>2619659</xdr:colOff>
      <xdr:row>3</xdr:row>
      <xdr:rowOff>0</xdr:rowOff>
    </xdr:to>
    <xdr:sp macro="" textlink="">
      <xdr:nvSpPr>
        <xdr:cNvPr id="8"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VIGILANCIA ADMINISTRATIVA Y DE LA CONDUCTA OFICIAL</a:t>
          </a:r>
          <a:endParaRPr lang="es-CO"/>
        </a:p>
      </xdr:txBody>
    </xdr:sp>
    <xdr:clientData/>
  </xdr:twoCellAnchor>
  <xdr:twoCellAnchor>
    <xdr:from>
      <xdr:col>3</xdr:col>
      <xdr:colOff>0</xdr:colOff>
      <xdr:row>3</xdr:row>
      <xdr:rowOff>104775</xdr:rowOff>
    </xdr:from>
    <xdr:to>
      <xdr:col>7</xdr:col>
      <xdr:colOff>1962150</xdr:colOff>
      <xdr:row>8</xdr:row>
      <xdr:rowOff>228600</xdr:rowOff>
    </xdr:to>
    <xdr:graphicFrame macro="">
      <xdr:nvGraphicFramePr>
        <xdr:cNvPr id="6458499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10" name="9 Flecha izquierda">
          <a:hlinkClick xmlns:r="http://schemas.openxmlformats.org/officeDocument/2006/relationships" r:id="rId4"/>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390525</xdr:colOff>
      <xdr:row>4</xdr:row>
      <xdr:rowOff>676275</xdr:rowOff>
    </xdr:from>
    <xdr:to>
      <xdr:col>7</xdr:col>
      <xdr:colOff>1476375</xdr:colOff>
      <xdr:row>7</xdr:row>
      <xdr:rowOff>714375</xdr:rowOff>
    </xdr:to>
    <xdr:graphicFrame macro="">
      <xdr:nvGraphicFramePr>
        <xdr:cNvPr id="64584992" name="8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INTERVENCIÓN EN PROCESOS PENALES Y DE FAMILIA</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6" name="5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19050</xdr:colOff>
      <xdr:row>4</xdr:row>
      <xdr:rowOff>9525</xdr:rowOff>
    </xdr:from>
    <xdr:to>
      <xdr:col>7</xdr:col>
      <xdr:colOff>1905000</xdr:colOff>
      <xdr:row>8</xdr:row>
      <xdr:rowOff>314325</xdr:rowOff>
    </xdr:to>
    <xdr:graphicFrame macro="">
      <xdr:nvGraphicFramePr>
        <xdr:cNvPr id="6458792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428625</xdr:colOff>
      <xdr:row>4</xdr:row>
      <xdr:rowOff>561975</xdr:rowOff>
    </xdr:from>
    <xdr:to>
      <xdr:col>7</xdr:col>
      <xdr:colOff>1095375</xdr:colOff>
      <xdr:row>8</xdr:row>
      <xdr:rowOff>28575</xdr:rowOff>
    </xdr:to>
    <xdr:graphicFrame macro="">
      <xdr:nvGraphicFramePr>
        <xdr:cNvPr id="6458792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2</xdr:col>
      <xdr:colOff>142875</xdr:colOff>
      <xdr:row>3</xdr:row>
      <xdr:rowOff>85725</xdr:rowOff>
    </xdr:from>
    <xdr:to>
      <xdr:col>7</xdr:col>
      <xdr:colOff>1924050</xdr:colOff>
      <xdr:row>8</xdr:row>
      <xdr:rowOff>285750</xdr:rowOff>
    </xdr:to>
    <xdr:graphicFrame macro="">
      <xdr:nvGraphicFramePr>
        <xdr:cNvPr id="6454799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28575</xdr:colOff>
      <xdr:row>4</xdr:row>
      <xdr:rowOff>304800</xdr:rowOff>
    </xdr:from>
    <xdr:to>
      <xdr:col>7</xdr:col>
      <xdr:colOff>1819275</xdr:colOff>
      <xdr:row>8</xdr:row>
      <xdr:rowOff>95250</xdr:rowOff>
    </xdr:to>
    <xdr:graphicFrame macro="">
      <xdr:nvGraphicFramePr>
        <xdr:cNvPr id="6454799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INTERVENCIÓN EN PROCESOS PENALES Y DE FAMILIA</a:t>
          </a:r>
          <a:endParaRPr lang="es-CO"/>
        </a:p>
      </xdr:txBody>
    </xdr:sp>
    <xdr:clientData/>
  </xdr:twoCellAnchor>
  <xdr:twoCellAnchor>
    <xdr:from>
      <xdr:col>3</xdr:col>
      <xdr:colOff>0</xdr:colOff>
      <xdr:row>3</xdr:row>
      <xdr:rowOff>104775</xdr:rowOff>
    </xdr:from>
    <xdr:to>
      <xdr:col>7</xdr:col>
      <xdr:colOff>1885950</xdr:colOff>
      <xdr:row>8</xdr:row>
      <xdr:rowOff>219075</xdr:rowOff>
    </xdr:to>
    <xdr:graphicFrame macro="">
      <xdr:nvGraphicFramePr>
        <xdr:cNvPr id="6458996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476250</xdr:colOff>
      <xdr:row>4</xdr:row>
      <xdr:rowOff>676275</xdr:rowOff>
    </xdr:from>
    <xdr:to>
      <xdr:col>7</xdr:col>
      <xdr:colOff>1266825</xdr:colOff>
      <xdr:row>7</xdr:row>
      <xdr:rowOff>914400</xdr:rowOff>
    </xdr:to>
    <xdr:graphicFrame macro="">
      <xdr:nvGraphicFramePr>
        <xdr:cNvPr id="6458996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19050</xdr:colOff>
      <xdr:row>3</xdr:row>
      <xdr:rowOff>276225</xdr:rowOff>
    </xdr:from>
    <xdr:to>
      <xdr:col>6</xdr:col>
      <xdr:colOff>9525</xdr:colOff>
      <xdr:row>6</xdr:row>
      <xdr:rowOff>657226</xdr:rowOff>
    </xdr:to>
    <xdr:graphicFrame macro="">
      <xdr:nvGraphicFramePr>
        <xdr:cNvPr id="4"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381000</xdr:colOff>
      <xdr:row>4</xdr:row>
      <xdr:rowOff>1085850</xdr:rowOff>
    </xdr:from>
    <xdr:to>
      <xdr:col>5</xdr:col>
      <xdr:colOff>1981200</xdr:colOff>
      <xdr:row>6</xdr:row>
      <xdr:rowOff>285751</xdr:rowOff>
    </xdr:to>
    <xdr:graphicFrame macro="">
      <xdr:nvGraphicFramePr>
        <xdr:cNvPr id="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0.76042</cdr:x>
      <cdr:y>0.08734</cdr:y>
    </cdr:from>
    <cdr:to>
      <cdr:x>0.95418</cdr:x>
      <cdr:y>0.26201</cdr:y>
    </cdr:to>
    <cdr:sp macro="" textlink="">
      <cdr:nvSpPr>
        <cdr:cNvPr id="2" name="1 Flecha izquierda">
          <a:hlinkClick xmlns:a="http://schemas.openxmlformats.org/drawingml/2006/main" xmlns:r="http://schemas.openxmlformats.org/officeDocument/2006/relationships" r:id="rId1"/>
        </cdr:cNvPr>
        <cdr:cNvSpPr/>
      </cdr:nvSpPr>
      <cdr:spPr>
        <a:xfrm xmlns:a="http://schemas.openxmlformats.org/drawingml/2006/main">
          <a:off x="5562600" y="389318"/>
          <a:ext cx="1417425" cy="778638"/>
        </a:xfrm>
        <a:prstGeom xmlns:a="http://schemas.openxmlformats.org/drawingml/2006/main" prst="leftArrow">
          <a:avLst/>
        </a:prstGeom>
        <a:solidFill xmlns:a="http://schemas.openxmlformats.org/drawingml/2006/main">
          <a:schemeClr val="accent5">
            <a:lumMod val="40000"/>
            <a:lumOff val="60000"/>
          </a:schemeClr>
        </a:solidFill>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pPr marL="0" marR="0" indent="0" algn="ctr" defTabSz="914400" rtl="0" eaLnBrk="1" fontAlgn="auto" latinLnBrk="0" hangingPunct="1">
            <a:lnSpc>
              <a:spcPct val="100000"/>
            </a:lnSpc>
            <a:spcBef>
              <a:spcPts val="0"/>
            </a:spcBef>
            <a:spcAft>
              <a:spcPts val="0"/>
            </a:spcAft>
            <a:buClrTx/>
            <a:buSzTx/>
            <a:buFontTx/>
            <a:buNone/>
            <a:tabLst/>
            <a:defRPr/>
          </a:pPr>
          <a:r>
            <a:rPr lang="es-ES" sz="1100" b="1" i="0" baseline="0">
              <a:solidFill>
                <a:sysClr val="windowText" lastClr="000000"/>
              </a:solidFill>
              <a:latin typeface="+mn-lt"/>
              <a:ea typeface="+mn-ea"/>
              <a:cs typeface="+mn-cs"/>
            </a:rPr>
            <a:t> VOLVER AL LISTADO</a:t>
          </a:r>
          <a:endParaRPr lang="es-ES" sz="2400" b="1">
            <a:solidFill>
              <a:sysClr val="windowText" lastClr="000000"/>
            </a:solidFill>
          </a:endParaRPr>
        </a:p>
        <a:p xmlns:a="http://schemas.openxmlformats.org/drawingml/2006/main">
          <a:endParaRPr lang="es-ES" sz="2400" b="1">
            <a:solidFill>
              <a:sysClr val="windowText" lastClr="000000"/>
            </a:solidFill>
          </a:endParaRPr>
        </a:p>
      </cdr:txBody>
    </cdr:sp>
  </cdr:relSizeAnchor>
  <cdr:relSizeAnchor xmlns:cdr="http://schemas.openxmlformats.org/drawingml/2006/chartDrawing">
    <cdr:from>
      <cdr:x>0.27474</cdr:x>
      <cdr:y>0.1453</cdr:y>
    </cdr:from>
    <cdr:to>
      <cdr:x>0.73438</cdr:x>
      <cdr:y>0.21368</cdr:y>
    </cdr:to>
    <cdr:sp macro="" textlink="">
      <cdr:nvSpPr>
        <cdr:cNvPr id="3" name="2 Rectángulo"/>
        <cdr:cNvSpPr/>
      </cdr:nvSpPr>
      <cdr:spPr>
        <a:xfrm xmlns:a="http://schemas.openxmlformats.org/drawingml/2006/main">
          <a:off x="2009775" y="647701"/>
          <a:ext cx="3362325" cy="304800"/>
        </a:xfrm>
        <a:prstGeom xmlns:a="http://schemas.openxmlformats.org/drawingml/2006/main" prst="rect">
          <a:avLst/>
        </a:prstGeom>
        <a:solidFill xmlns:a="http://schemas.openxmlformats.org/drawingml/2006/main">
          <a:schemeClr val="accent5">
            <a:lumMod val="40000"/>
            <a:lumOff val="60000"/>
          </a:schemeClr>
        </a:solidFill>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pPr algn="ctr"/>
          <a:r>
            <a:rPr lang="es-ES" sz="1400" b="1">
              <a:solidFill>
                <a:sysClr val="windowText" lastClr="000000"/>
              </a:solidFill>
            </a:rPr>
            <a:t>ELABORACIÓN DEMANDAS LEY DE APOYO </a:t>
          </a:r>
        </a:p>
      </cdr:txBody>
    </cdr:sp>
  </cdr:relSizeAnchor>
</c:userShapes>
</file>

<file path=xl/drawings/drawing23.xml><?xml version="1.0" encoding="utf-8"?>
<xdr:wsDr xmlns:xdr="http://schemas.openxmlformats.org/drawingml/2006/spreadsheetDrawing" xmlns:a="http://schemas.openxmlformats.org/drawingml/2006/main">
  <xdr:twoCellAnchor>
    <xdr:from>
      <xdr:col>2</xdr:col>
      <xdr:colOff>438150</xdr:colOff>
      <xdr:row>0</xdr:row>
      <xdr:rowOff>104775</xdr:rowOff>
    </xdr:from>
    <xdr:to>
      <xdr:col>8</xdr:col>
      <xdr:colOff>590550</xdr:colOff>
      <xdr:row>2</xdr:row>
      <xdr:rowOff>114300</xdr:rowOff>
    </xdr:to>
    <xdr:sp macro="" textlink="">
      <xdr:nvSpPr>
        <xdr:cNvPr id="2" name="1 Rectángulo redondeado"/>
        <xdr:cNvSpPr/>
      </xdr:nvSpPr>
      <xdr:spPr>
        <a:xfrm>
          <a:off x="1962150" y="104775"/>
          <a:ext cx="4457700" cy="390525"/>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600" b="1">
              <a:solidFill>
                <a:sysClr val="windowText" lastClr="000000"/>
              </a:solidFill>
            </a:rPr>
            <a:t>VALORACIÓN LEY DE APOYO </a:t>
          </a:r>
        </a:p>
      </xdr:txBody>
    </xdr:sp>
    <xdr:clientData/>
  </xdr:twoCellAnchor>
  <xdr:twoCellAnchor>
    <xdr:from>
      <xdr:col>8</xdr:col>
      <xdr:colOff>742950</xdr:colOff>
      <xdr:row>1</xdr:row>
      <xdr:rowOff>76200</xdr:rowOff>
    </xdr:from>
    <xdr:to>
      <xdr:col>8</xdr:col>
      <xdr:colOff>1721358</xdr:colOff>
      <xdr:row>3</xdr:row>
      <xdr:rowOff>179832</xdr:rowOff>
    </xdr:to>
    <xdr:sp macro="" textlink="">
      <xdr:nvSpPr>
        <xdr:cNvPr id="3" name="2 Flecha izquierda">
          <a:hlinkClick xmlns:r="http://schemas.openxmlformats.org/officeDocument/2006/relationships" r:id="rId1"/>
        </xdr:cNvPr>
        <xdr:cNvSpPr/>
      </xdr:nvSpPr>
      <xdr:spPr>
        <a:xfrm>
          <a:off x="6572250" y="266700"/>
          <a:ext cx="978408" cy="484632"/>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solidFill>
                <a:sysClr val="windowText" lastClr="000000"/>
              </a:solidFill>
            </a:rPr>
            <a:t>VOLVER</a:t>
          </a:r>
        </a:p>
      </xdr:txBody>
    </xdr:sp>
    <xdr:clientData/>
  </xdr:twoCellAnchor>
  <xdr:twoCellAnchor>
    <xdr:from>
      <xdr:col>3</xdr:col>
      <xdr:colOff>266700</xdr:colOff>
      <xdr:row>3</xdr:row>
      <xdr:rowOff>9525</xdr:rowOff>
    </xdr:from>
    <xdr:to>
      <xdr:col>7</xdr:col>
      <xdr:colOff>666750</xdr:colOff>
      <xdr:row>4</xdr:row>
      <xdr:rowOff>133350</xdr:rowOff>
    </xdr:to>
    <xdr:sp macro="" textlink="">
      <xdr:nvSpPr>
        <xdr:cNvPr id="4" name="3 Rectángulo redondeado"/>
        <xdr:cNvSpPr/>
      </xdr:nvSpPr>
      <xdr:spPr>
        <a:xfrm>
          <a:off x="2286000" y="581025"/>
          <a:ext cx="3448050" cy="314325"/>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ysClr val="windowText" lastClr="000000"/>
              </a:solidFill>
            </a:rPr>
            <a:t>ELABORACIÓN VALORACIÓN LEY DE APOYO </a:t>
          </a:r>
        </a:p>
      </xdr:txBody>
    </xdr:sp>
    <xdr:clientData/>
  </xdr:twoCellAnchor>
  <xdr:twoCellAnchor>
    <xdr:from>
      <xdr:col>2</xdr:col>
      <xdr:colOff>9525</xdr:colOff>
      <xdr:row>5</xdr:row>
      <xdr:rowOff>85725</xdr:rowOff>
    </xdr:from>
    <xdr:to>
      <xdr:col>8</xdr:col>
      <xdr:colOff>1352550</xdr:colOff>
      <xdr:row>16</xdr:row>
      <xdr:rowOff>476250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COMUNICACIÓN</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59406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381000</xdr:colOff>
      <xdr:row>4</xdr:row>
      <xdr:rowOff>476250</xdr:rowOff>
    </xdr:from>
    <xdr:to>
      <xdr:col>7</xdr:col>
      <xdr:colOff>1447800</xdr:colOff>
      <xdr:row>7</xdr:row>
      <xdr:rowOff>714375</xdr:rowOff>
    </xdr:to>
    <xdr:graphicFrame macro="">
      <xdr:nvGraphicFramePr>
        <xdr:cNvPr id="6459406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COMUNICACIÓN</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59611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609600</xdr:colOff>
      <xdr:row>4</xdr:row>
      <xdr:rowOff>476250</xdr:rowOff>
    </xdr:from>
    <xdr:to>
      <xdr:col>7</xdr:col>
      <xdr:colOff>1343025</xdr:colOff>
      <xdr:row>7</xdr:row>
      <xdr:rowOff>714375</xdr:rowOff>
    </xdr:to>
    <xdr:graphicFrame macro="">
      <xdr:nvGraphicFramePr>
        <xdr:cNvPr id="64596112"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400051</xdr:colOff>
      <xdr:row>3</xdr:row>
      <xdr:rowOff>171450</xdr:rowOff>
    </xdr:from>
    <xdr:to>
      <xdr:col>7</xdr:col>
      <xdr:colOff>495301</xdr:colOff>
      <xdr:row>4</xdr:row>
      <xdr:rowOff>361950</xdr:rowOff>
    </xdr:to>
    <xdr:sp macro="" textlink="">
      <xdr:nvSpPr>
        <xdr:cNvPr id="5" name="4 Rectángulo"/>
        <xdr:cNvSpPr/>
      </xdr:nvSpPr>
      <xdr:spPr>
        <a:xfrm>
          <a:off x="1828801" y="1047750"/>
          <a:ext cx="5791200" cy="38100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t>PROTECCIÓN DE LA INFORMACIÓN MAGNETICA </a:t>
          </a:r>
        </a:p>
      </xdr:txBody>
    </xdr:sp>
    <xdr:clientData/>
  </xdr:twoCellAnchor>
  <xdr:twoCellAnchor>
    <xdr:from>
      <xdr:col>3</xdr:col>
      <xdr:colOff>209550</xdr:colOff>
      <xdr:row>4</xdr:row>
      <xdr:rowOff>619125</xdr:rowOff>
    </xdr:from>
    <xdr:to>
      <xdr:col>7</xdr:col>
      <xdr:colOff>1400175</xdr:colOff>
      <xdr:row>8</xdr:row>
      <xdr:rowOff>276225</xdr:rowOff>
    </xdr:to>
    <xdr:graphicFrame macro="">
      <xdr:nvGraphicFramePr>
        <xdr:cNvPr id="64598160"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704850</xdr:colOff>
      <xdr:row>4</xdr:row>
      <xdr:rowOff>38100</xdr:rowOff>
    </xdr:from>
    <xdr:to>
      <xdr:col>7</xdr:col>
      <xdr:colOff>1152525</xdr:colOff>
      <xdr:row>4</xdr:row>
      <xdr:rowOff>428625</xdr:rowOff>
    </xdr:to>
    <xdr:sp macro="" textlink="">
      <xdr:nvSpPr>
        <xdr:cNvPr id="5" name="4 Rectángulo"/>
        <xdr:cNvSpPr/>
      </xdr:nvSpPr>
      <xdr:spPr>
        <a:xfrm>
          <a:off x="1114425" y="1104900"/>
          <a:ext cx="7162800" cy="390525"/>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0"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DIRECCIONAMIENTO</a:t>
          </a:r>
          <a:r>
            <a:rPr lang="es-ES" sz="1400" b="0"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 DE LA CORRESPONDENCIA </a:t>
          </a:r>
          <a:endParaRPr lang="es-ES" sz="1400" b="0"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3</xdr:col>
      <xdr:colOff>342900</xdr:colOff>
      <xdr:row>4</xdr:row>
      <xdr:rowOff>533400</xdr:rowOff>
    </xdr:from>
    <xdr:to>
      <xdr:col>7</xdr:col>
      <xdr:colOff>1581150</xdr:colOff>
      <xdr:row>8</xdr:row>
      <xdr:rowOff>104775</xdr:rowOff>
    </xdr:to>
    <xdr:graphicFrame macro="">
      <xdr:nvGraphicFramePr>
        <xdr:cNvPr id="64600208"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DOCUMENTAL</a:t>
          </a:r>
          <a:endParaRPr lang="es-CO"/>
        </a:p>
      </xdr:txBody>
    </xdr:sp>
    <xdr:clientData/>
  </xdr:twoCellAnchor>
  <xdr:twoCellAnchor>
    <xdr:from>
      <xdr:col>2</xdr:col>
      <xdr:colOff>200025</xdr:colOff>
      <xdr:row>3</xdr:row>
      <xdr:rowOff>104775</xdr:rowOff>
    </xdr:from>
    <xdr:to>
      <xdr:col>7</xdr:col>
      <xdr:colOff>1962150</xdr:colOff>
      <xdr:row>8</xdr:row>
      <xdr:rowOff>228600</xdr:rowOff>
    </xdr:to>
    <xdr:graphicFrame macro="">
      <xdr:nvGraphicFramePr>
        <xdr:cNvPr id="64602254"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419100</xdr:colOff>
      <xdr:row>4</xdr:row>
      <xdr:rowOff>476250</xdr:rowOff>
    </xdr:from>
    <xdr:to>
      <xdr:col>7</xdr:col>
      <xdr:colOff>1238250</xdr:colOff>
      <xdr:row>7</xdr:row>
      <xdr:rowOff>904875</xdr:rowOff>
    </xdr:to>
    <xdr:graphicFrame macro="">
      <xdr:nvGraphicFramePr>
        <xdr:cNvPr id="6460225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0430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657225</xdr:colOff>
      <xdr:row>4</xdr:row>
      <xdr:rowOff>609600</xdr:rowOff>
    </xdr:from>
    <xdr:to>
      <xdr:col>7</xdr:col>
      <xdr:colOff>1295400</xdr:colOff>
      <xdr:row>7</xdr:row>
      <xdr:rowOff>847725</xdr:rowOff>
    </xdr:to>
    <xdr:graphicFrame macro="">
      <xdr:nvGraphicFramePr>
        <xdr:cNvPr id="6460430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0.50012</cdr:x>
      <cdr:y>0.85925</cdr:y>
    </cdr:from>
    <cdr:to>
      <cdr:x>0.51193</cdr:x>
      <cdr:y>0.85925</cdr:y>
    </cdr:to>
    <cdr:sp macro="" textlink="">
      <cdr:nvSpPr>
        <cdr:cNvPr id="2" name="1 CuadroTexto"/>
        <cdr:cNvSpPr txBox="1"/>
      </cdr:nvSpPr>
      <cdr:spPr>
        <a:xfrm xmlns:a="http://schemas.openxmlformats.org/drawingml/2006/main">
          <a:off x="3722905" y="3381376"/>
          <a:ext cx="983229" cy="2667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S"/>
        </a:p>
      </cdr:txBody>
    </cdr:sp>
  </cdr:relSizeAnchor>
</c:userShapes>
</file>

<file path=xl/drawings/drawing30.xml><?xml version="1.0" encoding="utf-8"?>
<xdr:wsDr xmlns:xdr="http://schemas.openxmlformats.org/drawingml/2006/spreadsheetDrawing" xmlns:a="http://schemas.openxmlformats.org/drawingml/2006/main">
  <xdr:twoCellAnchor>
    <xdr:from>
      <xdr:col>4</xdr:col>
      <xdr:colOff>1203325</xdr:colOff>
      <xdr:row>2</xdr:row>
      <xdr:rowOff>171450</xdr:rowOff>
    </xdr:from>
    <xdr:to>
      <xdr:col>6</xdr:col>
      <xdr:colOff>2229134</xdr:colOff>
      <xdr:row>2</xdr:row>
      <xdr:rowOff>600075</xdr:rowOff>
    </xdr:to>
    <xdr:sp macro="" textlink="">
      <xdr:nvSpPr>
        <xdr:cNvPr id="2" name="Rectangle 4"/>
        <xdr:cNvSpPr>
          <a:spLocks noChangeArrowheads="1"/>
        </xdr:cNvSpPr>
      </xdr:nvSpPr>
      <xdr:spPr bwMode="auto">
        <a:xfrm>
          <a:off x="2632075" y="419100"/>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0635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561975</xdr:colOff>
      <xdr:row>4</xdr:row>
      <xdr:rowOff>638175</xdr:rowOff>
    </xdr:from>
    <xdr:to>
      <xdr:col>7</xdr:col>
      <xdr:colOff>1162050</xdr:colOff>
      <xdr:row>7</xdr:row>
      <xdr:rowOff>876300</xdr:rowOff>
    </xdr:to>
    <xdr:graphicFrame macro="">
      <xdr:nvGraphicFramePr>
        <xdr:cNvPr id="6460635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ASEGURAMIENTO  DE BIENES</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809625</xdr:colOff>
      <xdr:row>4</xdr:row>
      <xdr:rowOff>142875</xdr:rowOff>
    </xdr:from>
    <xdr:to>
      <xdr:col>7</xdr:col>
      <xdr:colOff>1543050</xdr:colOff>
      <xdr:row>8</xdr:row>
      <xdr:rowOff>228600</xdr:rowOff>
    </xdr:to>
    <xdr:graphicFrame macro="">
      <xdr:nvGraphicFramePr>
        <xdr:cNvPr id="64608399"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1076325</xdr:colOff>
      <xdr:row>4</xdr:row>
      <xdr:rowOff>638175</xdr:rowOff>
    </xdr:from>
    <xdr:to>
      <xdr:col>7</xdr:col>
      <xdr:colOff>495301</xdr:colOff>
      <xdr:row>7</xdr:row>
      <xdr:rowOff>962025</xdr:rowOff>
    </xdr:to>
    <xdr:graphicFrame macro="">
      <xdr:nvGraphicFramePr>
        <xdr:cNvPr id="6460840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95250</xdr:rowOff>
    </xdr:from>
    <xdr:to>
      <xdr:col>7</xdr:col>
      <xdr:colOff>1952625</xdr:colOff>
      <xdr:row>8</xdr:row>
      <xdr:rowOff>219075</xdr:rowOff>
    </xdr:to>
    <xdr:graphicFrame macro="">
      <xdr:nvGraphicFramePr>
        <xdr:cNvPr id="6461044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914399</xdr:colOff>
      <xdr:row>4</xdr:row>
      <xdr:rowOff>723900</xdr:rowOff>
    </xdr:from>
    <xdr:to>
      <xdr:col>7</xdr:col>
      <xdr:colOff>504824</xdr:colOff>
      <xdr:row>7</xdr:row>
      <xdr:rowOff>962025</xdr:rowOff>
    </xdr:to>
    <xdr:graphicFrame macro="">
      <xdr:nvGraphicFramePr>
        <xdr:cNvPr id="64610447"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 BIENES Y SERVICIOS</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249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914400</xdr:colOff>
      <xdr:row>4</xdr:row>
      <xdr:rowOff>723900</xdr:rowOff>
    </xdr:from>
    <xdr:to>
      <xdr:col>6</xdr:col>
      <xdr:colOff>3019425</xdr:colOff>
      <xdr:row>7</xdr:row>
      <xdr:rowOff>962025</xdr:rowOff>
    </xdr:to>
    <xdr:graphicFrame macro="">
      <xdr:nvGraphicFramePr>
        <xdr:cNvPr id="64612495"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4.xml><?xml version="1.0" encoding="utf-8"?>
<xdr:wsDr xmlns:xdr="http://schemas.openxmlformats.org/drawingml/2006/spreadsheetDrawing" xmlns:a="http://schemas.openxmlformats.org/drawingml/2006/main">
  <xdr:twoCellAnchor>
    <xdr:from>
      <xdr:col>4</xdr:col>
      <xdr:colOff>333376</xdr:colOff>
      <xdr:row>1</xdr:row>
      <xdr:rowOff>152400</xdr:rowOff>
    </xdr:from>
    <xdr:to>
      <xdr:col>8</xdr:col>
      <xdr:colOff>600076</xdr:colOff>
      <xdr:row>3</xdr:row>
      <xdr:rowOff>114300</xdr:rowOff>
    </xdr:to>
    <xdr:sp macro="" textlink="">
      <xdr:nvSpPr>
        <xdr:cNvPr id="6" name="5 Rectángulo"/>
        <xdr:cNvSpPr/>
      </xdr:nvSpPr>
      <xdr:spPr>
        <a:xfrm>
          <a:off x="2619376" y="152400"/>
          <a:ext cx="3314700" cy="34290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a:t>BIENES</a:t>
          </a:r>
          <a:r>
            <a:rPr lang="es-ES" sz="1800" b="1" baseline="0"/>
            <a:t> Y SERVICIOS </a:t>
          </a:r>
          <a:endParaRPr lang="es-ES" sz="1800" b="1"/>
        </a:p>
      </xdr:txBody>
    </xdr:sp>
    <xdr:clientData/>
  </xdr:twoCellAnchor>
  <xdr:twoCellAnchor>
    <xdr:from>
      <xdr:col>8</xdr:col>
      <xdr:colOff>1981200</xdr:colOff>
      <xdr:row>1</xdr:row>
      <xdr:rowOff>123824</xdr:rowOff>
    </xdr:from>
    <xdr:to>
      <xdr:col>8</xdr:col>
      <xdr:colOff>3276600</xdr:colOff>
      <xdr:row>4</xdr:row>
      <xdr:rowOff>190499</xdr:rowOff>
    </xdr:to>
    <xdr:sp macro="" textlink="">
      <xdr:nvSpPr>
        <xdr:cNvPr id="7" name="6 Flecha izquierda">
          <a:hlinkClick xmlns:r="http://schemas.openxmlformats.org/officeDocument/2006/relationships" r:id="rId1"/>
        </xdr:cNvPr>
        <xdr:cNvSpPr/>
      </xdr:nvSpPr>
      <xdr:spPr>
        <a:xfrm>
          <a:off x="7315200" y="123824"/>
          <a:ext cx="1295400" cy="638175"/>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a:t>VOLVER</a:t>
          </a:r>
        </a:p>
      </xdr:txBody>
    </xdr:sp>
    <xdr:clientData/>
  </xdr:twoCellAnchor>
  <xdr:twoCellAnchor>
    <xdr:from>
      <xdr:col>3</xdr:col>
      <xdr:colOff>133350</xdr:colOff>
      <xdr:row>4</xdr:row>
      <xdr:rowOff>57150</xdr:rowOff>
    </xdr:from>
    <xdr:to>
      <xdr:col>8</xdr:col>
      <xdr:colOff>1619250</xdr:colOff>
      <xdr:row>6</xdr:row>
      <xdr:rowOff>0</xdr:rowOff>
    </xdr:to>
    <xdr:sp macro="" textlink="">
      <xdr:nvSpPr>
        <xdr:cNvPr id="8" name="7 Rectángulo"/>
        <xdr:cNvSpPr/>
      </xdr:nvSpPr>
      <xdr:spPr>
        <a:xfrm>
          <a:off x="1657350" y="628650"/>
          <a:ext cx="5295900" cy="32385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600" b="1"/>
            <a:t>CUMPLIMIENTO</a:t>
          </a:r>
          <a:r>
            <a:rPr lang="es-ES" sz="1600" b="1" baseline="0"/>
            <a:t> EN LA GESTIÓN DE LEGALIDAD</a:t>
          </a:r>
          <a:endParaRPr lang="es-ES" sz="1600" b="1"/>
        </a:p>
      </xdr:txBody>
    </xdr:sp>
    <xdr:clientData/>
  </xdr:twoCellAnchor>
  <xdr:twoCellAnchor>
    <xdr:from>
      <xdr:col>3</xdr:col>
      <xdr:colOff>9524</xdr:colOff>
      <xdr:row>7</xdr:row>
      <xdr:rowOff>19050</xdr:rowOff>
    </xdr:from>
    <xdr:to>
      <xdr:col>8</xdr:col>
      <xdr:colOff>2085975</xdr:colOff>
      <xdr:row>14</xdr:row>
      <xdr:rowOff>1133475</xdr:rowOff>
    </xdr:to>
    <xdr:graphicFrame macro="">
      <xdr:nvGraphicFramePr>
        <xdr:cNvPr id="9"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5.xml><?xml version="1.0" encoding="utf-8"?>
<xdr:wsDr xmlns:xdr="http://schemas.openxmlformats.org/drawingml/2006/spreadsheetDrawing" xmlns:a="http://schemas.openxmlformats.org/drawingml/2006/main">
  <xdr:twoCellAnchor>
    <xdr:from>
      <xdr:col>8</xdr:col>
      <xdr:colOff>1819275</xdr:colOff>
      <xdr:row>2</xdr:row>
      <xdr:rowOff>104775</xdr:rowOff>
    </xdr:from>
    <xdr:to>
      <xdr:col>8</xdr:col>
      <xdr:colOff>3216783</xdr:colOff>
      <xdr:row>5</xdr:row>
      <xdr:rowOff>142875</xdr:rowOff>
    </xdr:to>
    <xdr:sp macro="" textlink="">
      <xdr:nvSpPr>
        <xdr:cNvPr id="2" name="1 Flecha izquierda">
          <a:hlinkClick xmlns:r="http://schemas.openxmlformats.org/officeDocument/2006/relationships" r:id="rId1"/>
        </xdr:cNvPr>
        <xdr:cNvSpPr/>
      </xdr:nvSpPr>
      <xdr:spPr>
        <a:xfrm>
          <a:off x="7400925" y="495300"/>
          <a:ext cx="1397508" cy="60960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200" b="1">
              <a:latin typeface="Verdana" pitchFamily="34" charset="0"/>
              <a:ea typeface="Verdana" pitchFamily="34" charset="0"/>
            </a:rPr>
            <a:t>VOLVER</a:t>
          </a:r>
        </a:p>
      </xdr:txBody>
    </xdr:sp>
    <xdr:clientData/>
  </xdr:twoCellAnchor>
  <xdr:twoCellAnchor>
    <xdr:from>
      <xdr:col>4</xdr:col>
      <xdr:colOff>285750</xdr:colOff>
      <xdr:row>2</xdr:row>
      <xdr:rowOff>19050</xdr:rowOff>
    </xdr:from>
    <xdr:to>
      <xdr:col>8</xdr:col>
      <xdr:colOff>647700</xdr:colOff>
      <xdr:row>3</xdr:row>
      <xdr:rowOff>152400</xdr:rowOff>
    </xdr:to>
    <xdr:sp macro="" textlink="">
      <xdr:nvSpPr>
        <xdr:cNvPr id="3" name="2 Rectángulo"/>
        <xdr:cNvSpPr/>
      </xdr:nvSpPr>
      <xdr:spPr>
        <a:xfrm>
          <a:off x="2819400" y="409575"/>
          <a:ext cx="3409950" cy="323850"/>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BIENES</a:t>
          </a:r>
          <a:r>
            <a:rPr lang="es-ES" sz="1100" b="1" baseline="0">
              <a:latin typeface="Verdana" pitchFamily="34" charset="0"/>
              <a:ea typeface="Verdana" pitchFamily="34" charset="0"/>
            </a:rPr>
            <a:t> Y SERVICIOS </a:t>
          </a:r>
          <a:endParaRPr lang="es-ES" sz="1100" b="1">
            <a:latin typeface="Verdana" pitchFamily="34" charset="0"/>
            <a:ea typeface="Verdana" pitchFamily="34" charset="0"/>
          </a:endParaRPr>
        </a:p>
      </xdr:txBody>
    </xdr:sp>
    <xdr:clientData/>
  </xdr:twoCellAnchor>
  <xdr:twoCellAnchor>
    <xdr:from>
      <xdr:col>2</xdr:col>
      <xdr:colOff>438150</xdr:colOff>
      <xdr:row>4</xdr:row>
      <xdr:rowOff>180975</xdr:rowOff>
    </xdr:from>
    <xdr:to>
      <xdr:col>8</xdr:col>
      <xdr:colOff>1476376</xdr:colOff>
      <xdr:row>6</xdr:row>
      <xdr:rowOff>152400</xdr:rowOff>
    </xdr:to>
    <xdr:sp macro="" textlink="">
      <xdr:nvSpPr>
        <xdr:cNvPr id="4" name="3 Rectángulo"/>
        <xdr:cNvSpPr/>
      </xdr:nvSpPr>
      <xdr:spPr>
        <a:xfrm>
          <a:off x="1447800" y="952500"/>
          <a:ext cx="5610226" cy="352425"/>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CUMPLIMIENTO EN</a:t>
          </a:r>
          <a:r>
            <a:rPr lang="es-ES" sz="1100" b="1" baseline="0">
              <a:latin typeface="Verdana" pitchFamily="34" charset="0"/>
              <a:ea typeface="Verdana" pitchFamily="34" charset="0"/>
            </a:rPr>
            <a:t> LA GESTIÓN DE LA RENDICIÓN </a:t>
          </a:r>
        </a:p>
        <a:p>
          <a:pPr algn="ctr"/>
          <a:r>
            <a:rPr lang="es-ES" sz="1100" b="1" baseline="0">
              <a:latin typeface="Verdana" pitchFamily="34" charset="0"/>
              <a:ea typeface="Verdana" pitchFamily="34" charset="0"/>
            </a:rPr>
            <a:t>DE LA CUENTA CONTRACTUAL </a:t>
          </a:r>
          <a:endParaRPr lang="es-ES" sz="1100" b="1">
            <a:latin typeface="Verdana" pitchFamily="34" charset="0"/>
            <a:ea typeface="Verdana" pitchFamily="34" charset="0"/>
          </a:endParaRPr>
        </a:p>
      </xdr:txBody>
    </xdr:sp>
    <xdr:clientData/>
  </xdr:twoCellAnchor>
  <xdr:twoCellAnchor>
    <xdr:from>
      <xdr:col>3</xdr:col>
      <xdr:colOff>247650</xdr:colOff>
      <xdr:row>7</xdr:row>
      <xdr:rowOff>38100</xdr:rowOff>
    </xdr:from>
    <xdr:to>
      <xdr:col>8</xdr:col>
      <xdr:colOff>1657350</xdr:colOff>
      <xdr:row>14</xdr:row>
      <xdr:rowOff>1447800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454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400050</xdr:colOff>
      <xdr:row>4</xdr:row>
      <xdr:rowOff>476250</xdr:rowOff>
    </xdr:from>
    <xdr:to>
      <xdr:col>7</xdr:col>
      <xdr:colOff>1343025</xdr:colOff>
      <xdr:row>7</xdr:row>
      <xdr:rowOff>714375</xdr:rowOff>
    </xdr:to>
    <xdr:graphicFrame macro="">
      <xdr:nvGraphicFramePr>
        <xdr:cNvPr id="64614543"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419100</xdr:colOff>
      <xdr:row>4</xdr:row>
      <xdr:rowOff>523875</xdr:rowOff>
    </xdr:from>
    <xdr:to>
      <xdr:col>7</xdr:col>
      <xdr:colOff>1323975</xdr:colOff>
      <xdr:row>7</xdr:row>
      <xdr:rowOff>657225</xdr:rowOff>
    </xdr:to>
    <xdr:graphicFrame macro="">
      <xdr:nvGraphicFramePr>
        <xdr:cNvPr id="64614544" name="7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6587"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647700</xdr:colOff>
      <xdr:row>4</xdr:row>
      <xdr:rowOff>704850</xdr:rowOff>
    </xdr:from>
    <xdr:to>
      <xdr:col>7</xdr:col>
      <xdr:colOff>1343025</xdr:colOff>
      <xdr:row>7</xdr:row>
      <xdr:rowOff>942975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8.xml><?xml version="1.0" encoding="utf-8"?>
<c:userShapes xmlns:c="http://schemas.openxmlformats.org/drawingml/2006/chart">
  <cdr:relSizeAnchor xmlns:cdr="http://schemas.openxmlformats.org/drawingml/2006/chartDrawing">
    <cdr:from>
      <cdr:x>0.20044</cdr:x>
      <cdr:y>0.04096</cdr:y>
    </cdr:from>
    <cdr:to>
      <cdr:x>0.83389</cdr:x>
      <cdr:y>0.17108</cdr:y>
    </cdr:to>
    <cdr:sp macro="" textlink="">
      <cdr:nvSpPr>
        <cdr:cNvPr id="2" name="1 Rectángulo"/>
        <cdr:cNvSpPr/>
      </cdr:nvSpPr>
      <cdr:spPr>
        <a:xfrm xmlns:a="http://schemas.openxmlformats.org/drawingml/2006/main">
          <a:off x="1724025" y="161925"/>
          <a:ext cx="5448300" cy="514350"/>
        </a:xfrm>
        <a:prstGeom xmlns:a="http://schemas.openxmlformats.org/drawingml/2006/main" prst="rect">
          <a:avLst/>
        </a:prstGeom>
      </cdr:spPr>
      <cdr:style>
        <a:lnRef xmlns:a="http://schemas.openxmlformats.org/drawingml/2006/main" idx="1">
          <a:schemeClr val="accent1"/>
        </a:lnRef>
        <a:fillRef xmlns:a="http://schemas.openxmlformats.org/drawingml/2006/main" idx="3">
          <a:schemeClr val="accent1"/>
        </a:fillRef>
        <a:effectRef xmlns:a="http://schemas.openxmlformats.org/drawingml/2006/main" idx="2">
          <a:schemeClr val="accent1"/>
        </a:effectRef>
        <a:fontRef xmlns:a="http://schemas.openxmlformats.org/drawingml/2006/main" idx="minor">
          <a:schemeClr val="lt1"/>
        </a:fontRef>
      </cdr:style>
      <cdr:txBody>
        <a:bodyPr xmlns:a="http://schemas.openxmlformats.org/drawingml/2006/main" anchor="ctr"/>
        <a:lstStyle xmlns:a="http://schemas.openxmlformats.org/drawingml/2006/main"/>
        <a:p xmlns:a="http://schemas.openxmlformats.org/drawingml/2006/main">
          <a:pPr algn="ctr"/>
          <a:r>
            <a:rPr lang="es-ES" sz="1400" b="1" baseline="0"/>
            <a:t> </a:t>
          </a:r>
        </a:p>
        <a:p xmlns:a="http://schemas.openxmlformats.org/drawingml/2006/main">
          <a:pPr algn="ctr"/>
          <a:r>
            <a:rPr lang="es-ES" sz="1400" b="1" baseline="0"/>
            <a:t> PERSONAL EVALUADO DE CARRERA ADMINISTRATIVA</a:t>
          </a:r>
          <a:endParaRPr lang="es-ES" sz="1400" b="1"/>
        </a:p>
      </cdr:txBody>
    </cdr:sp>
  </cdr:relSizeAnchor>
</c:userShapes>
</file>

<file path=xl/drawings/drawing3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GESTIÓN DEL TALENTO HUMANO</a:t>
          </a:r>
          <a:endParaRPr lang="es-CO"/>
        </a:p>
      </xdr:txBody>
    </xdr:sp>
    <xdr:clientData/>
  </xdr:twoCellAnchor>
  <xdr:twoCellAnchor>
    <xdr:from>
      <xdr:col>3</xdr:col>
      <xdr:colOff>66675</xdr:colOff>
      <xdr:row>3</xdr:row>
      <xdr:rowOff>66675</xdr:rowOff>
    </xdr:from>
    <xdr:to>
      <xdr:col>7</xdr:col>
      <xdr:colOff>1952625</xdr:colOff>
      <xdr:row>8</xdr:row>
      <xdr:rowOff>190500</xdr:rowOff>
    </xdr:to>
    <xdr:graphicFrame macro="">
      <xdr:nvGraphicFramePr>
        <xdr:cNvPr id="6461863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142875</xdr:colOff>
      <xdr:row>4</xdr:row>
      <xdr:rowOff>742950</xdr:rowOff>
    </xdr:from>
    <xdr:to>
      <xdr:col>7</xdr:col>
      <xdr:colOff>457201</xdr:colOff>
      <xdr:row>7</xdr:row>
      <xdr:rowOff>1057275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5" name="Rectangle 4"/>
        <xdr:cNvSpPr>
          <a:spLocks noChangeArrowheads="1"/>
        </xdr:cNvSpPr>
      </xdr:nvSpPr>
      <xdr:spPr bwMode="auto">
        <a:xfrm>
          <a:off x="3022600" y="447675"/>
          <a:ext cx="3492784" cy="428625"/>
        </a:xfrm>
        <a:prstGeom prst="rect">
          <a:avLst/>
        </a:prstGeom>
        <a:gradFill rotWithShape="1">
          <a:gsLst>
            <a:gs pos="3000">
              <a:srgbClr val="1F497D"/>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004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7" name="6 Flecha izquierda">
          <a:hlinkClick xmlns:r="http://schemas.openxmlformats.org/officeDocument/2006/relationships" r:id="rId2"/>
        </xdr:cNvPr>
        <xdr:cNvSpPr/>
      </xdr:nvSpPr>
      <xdr:spPr>
        <a:xfrm>
          <a:off x="7991030" y="447675"/>
          <a:ext cx="1080143"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666750</xdr:colOff>
      <xdr:row>4</xdr:row>
      <xdr:rowOff>504825</xdr:rowOff>
    </xdr:from>
    <xdr:to>
      <xdr:col>7</xdr:col>
      <xdr:colOff>695325</xdr:colOff>
      <xdr:row>7</xdr:row>
      <xdr:rowOff>1019175</xdr:rowOff>
    </xdr:to>
    <xdr:graphicFrame macro="">
      <xdr:nvGraphicFramePr>
        <xdr:cNvPr id="64550047" name="5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0.xml><?xml version="1.0" encoding="utf-8"?>
<xdr:wsDr xmlns:xdr="http://schemas.openxmlformats.org/drawingml/2006/spreadsheetDrawing" xmlns:a="http://schemas.openxmlformats.org/drawingml/2006/main">
  <xdr:twoCellAnchor>
    <xdr:from>
      <xdr:col>5</xdr:col>
      <xdr:colOff>98425</xdr:colOff>
      <xdr:row>2</xdr:row>
      <xdr:rowOff>209550</xdr:rowOff>
    </xdr:from>
    <xdr:to>
      <xdr:col>6</xdr:col>
      <xdr:colOff>2410109</xdr:colOff>
      <xdr:row>3</xdr:row>
      <xdr:rowOff>9525</xdr:rowOff>
    </xdr:to>
    <xdr:sp macro="" textlink="">
      <xdr:nvSpPr>
        <xdr:cNvPr id="2" name="Rectangle 4"/>
        <xdr:cNvSpPr>
          <a:spLocks noChangeArrowheads="1"/>
        </xdr:cNvSpPr>
      </xdr:nvSpPr>
      <xdr:spPr bwMode="auto">
        <a:xfrm>
          <a:off x="2813050" y="457200"/>
          <a:ext cx="3492784"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endParaRPr lang="es-CO"/>
        </a:p>
      </xdr:txBody>
    </xdr:sp>
    <xdr:clientData/>
  </xdr:twoCellAnchor>
  <xdr:twoCellAnchor>
    <xdr:from>
      <xdr:col>3</xdr:col>
      <xdr:colOff>66675</xdr:colOff>
      <xdr:row>3</xdr:row>
      <xdr:rowOff>66675</xdr:rowOff>
    </xdr:from>
    <xdr:to>
      <xdr:col>7</xdr:col>
      <xdr:colOff>1952625</xdr:colOff>
      <xdr:row>7</xdr:row>
      <xdr:rowOff>962025</xdr:rowOff>
    </xdr:to>
    <xdr:graphicFrame macro="">
      <xdr:nvGraphicFramePr>
        <xdr:cNvPr id="6462068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533400</xdr:colOff>
      <xdr:row>4</xdr:row>
      <xdr:rowOff>476250</xdr:rowOff>
    </xdr:from>
    <xdr:to>
      <xdr:col>7</xdr:col>
      <xdr:colOff>1343024</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1.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lumMod val="75000"/>
            </a:schemeClr>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p>
      </xdr:txBody>
    </xdr:sp>
    <xdr:clientData/>
  </xdr:twoCellAnchor>
  <xdr:twoCellAnchor>
    <xdr:from>
      <xdr:col>3</xdr:col>
      <xdr:colOff>28575</xdr:colOff>
      <xdr:row>4</xdr:row>
      <xdr:rowOff>0</xdr:rowOff>
    </xdr:from>
    <xdr:to>
      <xdr:col>7</xdr:col>
      <xdr:colOff>1990725</xdr:colOff>
      <xdr:row>8</xdr:row>
      <xdr:rowOff>314325</xdr:rowOff>
    </xdr:to>
    <xdr:graphicFrame macro="">
      <xdr:nvGraphicFramePr>
        <xdr:cNvPr id="64622731"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571500</xdr:colOff>
      <xdr:row>4</xdr:row>
      <xdr:rowOff>476250</xdr:rowOff>
    </xdr:from>
    <xdr:to>
      <xdr:col>7</xdr:col>
      <xdr:colOff>1381125</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2.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EVALUACIÓN Y MEJORAMIENTO</a:t>
          </a:r>
        </a:p>
      </xdr:txBody>
    </xdr:sp>
    <xdr:clientData/>
  </xdr:twoCellAnchor>
  <xdr:twoCellAnchor>
    <xdr:from>
      <xdr:col>3</xdr:col>
      <xdr:colOff>28575</xdr:colOff>
      <xdr:row>3</xdr:row>
      <xdr:rowOff>161925</xdr:rowOff>
    </xdr:from>
    <xdr:to>
      <xdr:col>7</xdr:col>
      <xdr:colOff>1990725</xdr:colOff>
      <xdr:row>8</xdr:row>
      <xdr:rowOff>295275</xdr:rowOff>
    </xdr:to>
    <xdr:graphicFrame macro="">
      <xdr:nvGraphicFramePr>
        <xdr:cNvPr id="64624779"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381001</xdr:colOff>
      <xdr:row>4</xdr:row>
      <xdr:rowOff>476250</xdr:rowOff>
    </xdr:from>
    <xdr:to>
      <xdr:col>7</xdr:col>
      <xdr:colOff>1362075</xdr:colOff>
      <xdr:row>7</xdr:row>
      <xdr:rowOff>714375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3.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 EVALUACIÓN Y MEJORAMIENTO</a:t>
          </a:r>
          <a:endParaRPr lang="es-CO"/>
        </a:p>
      </xdr:txBody>
    </xdr:sp>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1"/>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4</xdr:col>
      <xdr:colOff>123824</xdr:colOff>
      <xdr:row>3</xdr:row>
      <xdr:rowOff>85726</xdr:rowOff>
    </xdr:from>
    <xdr:to>
      <xdr:col>7</xdr:col>
      <xdr:colOff>857249</xdr:colOff>
      <xdr:row>4</xdr:row>
      <xdr:rowOff>323850</xdr:rowOff>
    </xdr:to>
    <xdr:sp macro="" textlink="">
      <xdr:nvSpPr>
        <xdr:cNvPr id="5" name="4 Rectángulo"/>
        <xdr:cNvSpPr/>
      </xdr:nvSpPr>
      <xdr:spPr>
        <a:xfrm>
          <a:off x="1552574" y="962026"/>
          <a:ext cx="6429375" cy="428624"/>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Arial" pitchFamily="34" charset="0"/>
              <a:cs typeface="Arial" pitchFamily="34" charset="0"/>
            </a:rPr>
            <a:t>EFICACIA</a:t>
          </a:r>
          <a:r>
            <a:rPr lang="es-ES" sz="14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Arial" pitchFamily="34" charset="0"/>
              <a:cs typeface="Arial" pitchFamily="34" charset="0"/>
            </a:rPr>
            <a:t> DE ACCIONES CORRECTIVAS, PREVENTIVAS. </a:t>
          </a:r>
          <a:endParaRPr lang="es-ES" sz="14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Arial" pitchFamily="34" charset="0"/>
            <a:cs typeface="Arial" pitchFamily="34" charset="0"/>
          </a:endParaRPr>
        </a:p>
      </xdr:txBody>
    </xdr:sp>
    <xdr:clientData/>
  </xdr:twoCellAnchor>
  <xdr:twoCellAnchor>
    <xdr:from>
      <xdr:col>3</xdr:col>
      <xdr:colOff>19050</xdr:colOff>
      <xdr:row>4</xdr:row>
      <xdr:rowOff>476250</xdr:rowOff>
    </xdr:from>
    <xdr:to>
      <xdr:col>7</xdr:col>
      <xdr:colOff>1647824</xdr:colOff>
      <xdr:row>7</xdr:row>
      <xdr:rowOff>714375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4.xml><?xml version="1.0" encoding="utf-8"?>
<xdr:wsDr xmlns:xdr="http://schemas.openxmlformats.org/drawingml/2006/spreadsheetDrawing" xmlns:a="http://schemas.openxmlformats.org/drawingml/2006/main">
  <xdr:twoCellAnchor>
    <xdr:from>
      <xdr:col>2</xdr:col>
      <xdr:colOff>555624</xdr:colOff>
      <xdr:row>2</xdr:row>
      <xdr:rowOff>76201</xdr:rowOff>
    </xdr:from>
    <xdr:to>
      <xdr:col>4</xdr:col>
      <xdr:colOff>3476625</xdr:colOff>
      <xdr:row>3</xdr:row>
      <xdr:rowOff>533400</xdr:rowOff>
    </xdr:to>
    <xdr:sp macro="" textlink="">
      <xdr:nvSpPr>
        <xdr:cNvPr id="2" name="Rectangle 4"/>
        <xdr:cNvSpPr>
          <a:spLocks noChangeArrowheads="1"/>
        </xdr:cNvSpPr>
      </xdr:nvSpPr>
      <xdr:spPr bwMode="auto">
        <a:xfrm>
          <a:off x="1774824" y="457201"/>
          <a:ext cx="4445001" cy="647699"/>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TECNOLOGÍA DE LA INFORMACIÓN  Cumplimiento del Plan Estrátegico</a:t>
          </a:r>
          <a:endParaRPr lang="es-CO" sz="1400"/>
        </a:p>
      </xdr:txBody>
    </xdr:sp>
    <xdr:clientData/>
  </xdr:twoCellAnchor>
  <xdr:twoCellAnchor>
    <xdr:from>
      <xdr:col>2</xdr:col>
      <xdr:colOff>19050</xdr:colOff>
      <xdr:row>4</xdr:row>
      <xdr:rowOff>104775</xdr:rowOff>
    </xdr:from>
    <xdr:to>
      <xdr:col>5</xdr:col>
      <xdr:colOff>885825</xdr:colOff>
      <xdr:row>9</xdr:row>
      <xdr:rowOff>1828800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771525</xdr:colOff>
      <xdr:row>2</xdr:row>
      <xdr:rowOff>57150</xdr:rowOff>
    </xdr:from>
    <xdr:to>
      <xdr:col>5</xdr:col>
      <xdr:colOff>2143125</xdr:colOff>
      <xdr:row>3</xdr:row>
      <xdr:rowOff>532257</xdr:rowOff>
    </xdr:to>
    <xdr:sp macro="" textlink="">
      <xdr:nvSpPr>
        <xdr:cNvPr id="8" name="7 Flecha izquierda">
          <a:hlinkClick xmlns:r="http://schemas.openxmlformats.org/officeDocument/2006/relationships" r:id="rId2"/>
        </xdr:cNvPr>
        <xdr:cNvSpPr/>
      </xdr:nvSpPr>
      <xdr:spPr>
        <a:xfrm>
          <a:off x="7162800" y="438150"/>
          <a:ext cx="1371600" cy="665607"/>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xdr:col>
      <xdr:colOff>733425</xdr:colOff>
      <xdr:row>2</xdr:row>
      <xdr:rowOff>95250</xdr:rowOff>
    </xdr:from>
    <xdr:to>
      <xdr:col>5</xdr:col>
      <xdr:colOff>333375</xdr:colOff>
      <xdr:row>5</xdr:row>
      <xdr:rowOff>85725</xdr:rowOff>
    </xdr:to>
    <xdr:sp macro="" textlink="">
      <xdr:nvSpPr>
        <xdr:cNvPr id="2" name="Rectangle 4"/>
        <xdr:cNvSpPr>
          <a:spLocks noChangeArrowheads="1"/>
        </xdr:cNvSpPr>
      </xdr:nvSpPr>
      <xdr:spPr bwMode="auto">
        <a:xfrm>
          <a:off x="1028700" y="476250"/>
          <a:ext cx="5762625" cy="8477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 TECNOLOGÍA DE LA INFORMACIÓN </a:t>
          </a:r>
        </a:p>
        <a:p>
          <a:pPr algn="ctr" rtl="0">
            <a:defRPr sz="1000"/>
          </a:pPr>
          <a:r>
            <a:rPr lang="es-CO" sz="1400" b="1" i="0" u="none" strike="noStrike" baseline="0">
              <a:solidFill>
                <a:srgbClr val="FFFFFF"/>
              </a:solidFill>
              <a:latin typeface="Arial"/>
              <a:cs typeface="Arial"/>
            </a:rPr>
            <a:t>Cumplimiento de la Politica de Seguridad  y Privacidad de  la Información</a:t>
          </a:r>
        </a:p>
        <a:p>
          <a:pPr algn="ctr" rtl="0">
            <a:defRPr sz="1000"/>
          </a:pPr>
          <a:endParaRPr lang="es-CO" sz="1400"/>
        </a:p>
      </xdr:txBody>
    </xdr:sp>
    <xdr:clientData/>
  </xdr:twoCellAnchor>
  <xdr:twoCellAnchor>
    <xdr:from>
      <xdr:col>5</xdr:col>
      <xdr:colOff>714376</xdr:colOff>
      <xdr:row>2</xdr:row>
      <xdr:rowOff>114301</xdr:rowOff>
    </xdr:from>
    <xdr:to>
      <xdr:col>5</xdr:col>
      <xdr:colOff>1946474</xdr:colOff>
      <xdr:row>3</xdr:row>
      <xdr:rowOff>475385</xdr:rowOff>
    </xdr:to>
    <xdr:sp macro="" textlink="">
      <xdr:nvSpPr>
        <xdr:cNvPr id="3" name="2 Flecha izquierda">
          <a:hlinkClick xmlns:r="http://schemas.openxmlformats.org/officeDocument/2006/relationships" r:id="rId1"/>
        </xdr:cNvPr>
        <xdr:cNvSpPr/>
      </xdr:nvSpPr>
      <xdr:spPr>
        <a:xfrm>
          <a:off x="7172326" y="495301"/>
          <a:ext cx="1232098" cy="551584"/>
        </a:xfrm>
        <a:prstGeom prst="leftArrow">
          <a:avLst/>
        </a:prstGeom>
        <a:solidFill>
          <a:srgbClr val="0070C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defRPr sz="1000"/>
          </a:pPr>
          <a:r>
            <a:rPr lang="es-ES" sz="1400" b="0" i="0" u="none" strike="noStrike" baseline="0">
              <a:solidFill>
                <a:srgbClr val="FFFF00"/>
              </a:solidFill>
              <a:latin typeface="Verdana" pitchFamily="34" charset="0"/>
              <a:ea typeface="Verdana" pitchFamily="34" charset="0"/>
              <a:cs typeface="Calibri"/>
            </a:rPr>
            <a:t>VOLVER</a:t>
          </a:r>
        </a:p>
      </xdr:txBody>
    </xdr:sp>
    <xdr:clientData/>
  </xdr:twoCellAnchor>
  <xdr:twoCellAnchor>
    <xdr:from>
      <xdr:col>3</xdr:col>
      <xdr:colOff>57150</xdr:colOff>
      <xdr:row>6</xdr:row>
      <xdr:rowOff>76200</xdr:rowOff>
    </xdr:from>
    <xdr:to>
      <xdr:col>5</xdr:col>
      <xdr:colOff>190500</xdr:colOff>
      <xdr:row>9</xdr:row>
      <xdr:rowOff>1981200</xdr:rowOff>
    </xdr:to>
    <xdr:graphicFrame macro="">
      <xdr:nvGraphicFramePr>
        <xdr:cNvPr id="6194821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6.xml><?xml version="1.0" encoding="utf-8"?>
<xdr:wsDr xmlns:xdr="http://schemas.openxmlformats.org/drawingml/2006/spreadsheetDrawing" xmlns:a="http://schemas.openxmlformats.org/drawingml/2006/main">
  <xdr:twoCellAnchor>
    <xdr:from>
      <xdr:col>2</xdr:col>
      <xdr:colOff>609600</xdr:colOff>
      <xdr:row>2</xdr:row>
      <xdr:rowOff>152401</xdr:rowOff>
    </xdr:from>
    <xdr:to>
      <xdr:col>5</xdr:col>
      <xdr:colOff>238125</xdr:colOff>
      <xdr:row>3</xdr:row>
      <xdr:rowOff>723900</xdr:rowOff>
    </xdr:to>
    <xdr:sp macro="" textlink="">
      <xdr:nvSpPr>
        <xdr:cNvPr id="2" name="Rectangle 4"/>
        <xdr:cNvSpPr>
          <a:spLocks noChangeArrowheads="1"/>
        </xdr:cNvSpPr>
      </xdr:nvSpPr>
      <xdr:spPr bwMode="auto">
        <a:xfrm>
          <a:off x="2133600" y="533401"/>
          <a:ext cx="5981700" cy="761999"/>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400" b="1" i="0" u="none" strike="noStrike" baseline="0">
              <a:solidFill>
                <a:srgbClr val="FFFFFF"/>
              </a:solidFill>
              <a:latin typeface="Arial"/>
              <a:cs typeface="Arial"/>
            </a:rPr>
            <a:t>TECNOLOGÍA DE LA INFORMACIÓN  </a:t>
          </a:r>
        </a:p>
        <a:p>
          <a:pPr algn="ctr" rtl="0">
            <a:defRPr sz="1000"/>
          </a:pPr>
          <a:r>
            <a:rPr lang="es-CO" sz="1400" b="1" i="0" u="none" strike="noStrike" baseline="0">
              <a:solidFill>
                <a:srgbClr val="FFFFFF"/>
              </a:solidFill>
              <a:latin typeface="Arial"/>
              <a:cs typeface="Arial"/>
            </a:rPr>
            <a:t>Cumplimiento de la Ley  de Transparencia y Acceso a la Información Pública. </a:t>
          </a:r>
          <a:endParaRPr lang="es-CO" sz="1400"/>
        </a:p>
      </xdr:txBody>
    </xdr:sp>
    <xdr:clientData/>
  </xdr:twoCellAnchor>
  <xdr:twoCellAnchor>
    <xdr:from>
      <xdr:col>5</xdr:col>
      <xdr:colOff>581026</xdr:colOff>
      <xdr:row>2</xdr:row>
      <xdr:rowOff>38101</xdr:rowOff>
    </xdr:from>
    <xdr:to>
      <xdr:col>5</xdr:col>
      <xdr:colOff>1946474</xdr:colOff>
      <xdr:row>3</xdr:row>
      <xdr:rowOff>571500</xdr:rowOff>
    </xdr:to>
    <xdr:sp macro="" textlink="">
      <xdr:nvSpPr>
        <xdr:cNvPr id="3" name="2 Flecha izquierda">
          <a:hlinkClick xmlns:r="http://schemas.openxmlformats.org/officeDocument/2006/relationships" r:id="rId1"/>
        </xdr:cNvPr>
        <xdr:cNvSpPr/>
      </xdr:nvSpPr>
      <xdr:spPr>
        <a:xfrm>
          <a:off x="8458201" y="419101"/>
          <a:ext cx="1365448" cy="723899"/>
        </a:xfrm>
        <a:prstGeom prst="leftArrow">
          <a:avLst/>
        </a:prstGeom>
        <a:solidFill>
          <a:schemeClr val="tx2">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defRPr sz="1000"/>
          </a:pPr>
          <a:r>
            <a:rPr lang="es-ES" sz="1400" b="0" i="0" u="none" strike="noStrike" baseline="0">
              <a:solidFill>
                <a:srgbClr val="FFFF00"/>
              </a:solidFill>
              <a:latin typeface="Verdana" pitchFamily="34" charset="0"/>
              <a:ea typeface="Verdana" pitchFamily="34" charset="0"/>
              <a:cs typeface="Calibri"/>
            </a:rPr>
            <a:t>VOLVER </a:t>
          </a:r>
        </a:p>
      </xdr:txBody>
    </xdr:sp>
    <xdr:clientData/>
  </xdr:twoCellAnchor>
  <xdr:twoCellAnchor>
    <xdr:from>
      <xdr:col>2</xdr:col>
      <xdr:colOff>533400</xdr:colOff>
      <xdr:row>4</xdr:row>
      <xdr:rowOff>114300</xdr:rowOff>
    </xdr:from>
    <xdr:to>
      <xdr:col>5</xdr:col>
      <xdr:colOff>314325</xdr:colOff>
      <xdr:row>9</xdr:row>
      <xdr:rowOff>1905000</xdr:rowOff>
    </xdr:to>
    <xdr:graphicFrame macro="">
      <xdr:nvGraphicFramePr>
        <xdr:cNvPr id="61950258"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7.xml><?xml version="1.0" encoding="utf-8"?>
<xdr:wsDr xmlns:xdr="http://schemas.openxmlformats.org/drawingml/2006/spreadsheetDrawing" xmlns:a="http://schemas.openxmlformats.org/drawingml/2006/main">
  <xdr:twoCellAnchor>
    <xdr:from>
      <xdr:col>1</xdr:col>
      <xdr:colOff>723900</xdr:colOff>
      <xdr:row>2</xdr:row>
      <xdr:rowOff>66675</xdr:rowOff>
    </xdr:from>
    <xdr:to>
      <xdr:col>7</xdr:col>
      <xdr:colOff>171450</xdr:colOff>
      <xdr:row>5</xdr:row>
      <xdr:rowOff>104775</xdr:rowOff>
    </xdr:to>
    <xdr:sp macro="" textlink="">
      <xdr:nvSpPr>
        <xdr:cNvPr id="8" name="7 Rectángulo"/>
        <xdr:cNvSpPr/>
      </xdr:nvSpPr>
      <xdr:spPr>
        <a:xfrm>
          <a:off x="1019175" y="342900"/>
          <a:ext cx="5467350" cy="609600"/>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PROMOCIÓN Y PROTECCIÓN DE LOS DERECHOS COLECTIVOS</a:t>
          </a:r>
          <a:r>
            <a:rPr lang="es-ES" sz="1800" b="1" cap="none" spc="0" baseline="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rPr>
            <a:t> Y AMBIENTE </a:t>
          </a:r>
          <a:endParaRPr lang="es-ES" sz="18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7</xdr:col>
      <xdr:colOff>552449</xdr:colOff>
      <xdr:row>2</xdr:row>
      <xdr:rowOff>28575</xdr:rowOff>
    </xdr:from>
    <xdr:to>
      <xdr:col>9</xdr:col>
      <xdr:colOff>485774</xdr:colOff>
      <xdr:row>5</xdr:row>
      <xdr:rowOff>46482</xdr:rowOff>
    </xdr:to>
    <xdr:sp macro="" textlink="">
      <xdr:nvSpPr>
        <xdr:cNvPr id="10" name="9 Flecha izquierda">
          <a:hlinkClick xmlns:r="http://schemas.openxmlformats.org/officeDocument/2006/relationships" r:id="rId1"/>
        </xdr:cNvPr>
        <xdr:cNvSpPr/>
      </xdr:nvSpPr>
      <xdr:spPr>
        <a:xfrm>
          <a:off x="6867524" y="304800"/>
          <a:ext cx="1457325" cy="589407"/>
        </a:xfrm>
        <a:prstGeom prst="leftArrow">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twoCellAnchor>
    <xdr:from>
      <xdr:col>1</xdr:col>
      <xdr:colOff>571499</xdr:colOff>
      <xdr:row>7</xdr:row>
      <xdr:rowOff>114300</xdr:rowOff>
    </xdr:from>
    <xdr:to>
      <xdr:col>9</xdr:col>
      <xdr:colOff>381000</xdr:colOff>
      <xdr:row>16</xdr:row>
      <xdr:rowOff>2381250</xdr:rowOff>
    </xdr:to>
    <xdr:sp macro="" textlink="">
      <xdr:nvSpPr>
        <xdr:cNvPr id="11" name="10 Rectángulo"/>
        <xdr:cNvSpPr/>
      </xdr:nvSpPr>
      <xdr:spPr>
        <a:xfrm>
          <a:off x="866774" y="1257300"/>
          <a:ext cx="7353301" cy="3981450"/>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endPar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endParaRPr>
        </a:p>
      </xdr:txBody>
    </xdr:sp>
    <xdr:clientData/>
  </xdr:twoCellAnchor>
  <xdr:twoCellAnchor>
    <xdr:from>
      <xdr:col>1</xdr:col>
      <xdr:colOff>847725</xdr:colOff>
      <xdr:row>9</xdr:row>
      <xdr:rowOff>171450</xdr:rowOff>
    </xdr:from>
    <xdr:to>
      <xdr:col>9</xdr:col>
      <xdr:colOff>57150</xdr:colOff>
      <xdr:row>16</xdr:row>
      <xdr:rowOff>2228850</xdr:rowOff>
    </xdr:to>
    <xdr:graphicFrame macro="">
      <xdr:nvGraphicFramePr>
        <xdr:cNvPr id="65336470" name="1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866775</xdr:colOff>
      <xdr:row>7</xdr:row>
      <xdr:rowOff>104776</xdr:rowOff>
    </xdr:from>
    <xdr:to>
      <xdr:col>9</xdr:col>
      <xdr:colOff>76200</xdr:colOff>
      <xdr:row>11</xdr:row>
      <xdr:rowOff>152400</xdr:rowOff>
    </xdr:to>
    <xdr:sp macro="" textlink="">
      <xdr:nvSpPr>
        <xdr:cNvPr id="12" name="11 Rectángulo redondeado"/>
        <xdr:cNvSpPr/>
      </xdr:nvSpPr>
      <xdr:spPr>
        <a:xfrm>
          <a:off x="1162050" y="1247776"/>
          <a:ext cx="6753225" cy="809624"/>
        </a:xfrm>
        <a:prstGeom prst="round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800" b="1" baseline="0">
              <a:solidFill>
                <a:sysClr val="windowText" lastClr="000000"/>
              </a:solidFill>
            </a:rPr>
            <a:t>Elaboracion y respuesta a tutelas en ejecucion del proceso, donde se vincula a la Delegatura </a:t>
          </a:r>
          <a:endParaRPr lang="es-ES" sz="1800" b="1">
            <a:solidFill>
              <a:sysClr val="windowText" lastClr="000000"/>
            </a:solidFill>
          </a:endParaRP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2</xdr:col>
      <xdr:colOff>419100</xdr:colOff>
      <xdr:row>1</xdr:row>
      <xdr:rowOff>190499</xdr:rowOff>
    </xdr:from>
    <xdr:to>
      <xdr:col>9</xdr:col>
      <xdr:colOff>9524</xdr:colOff>
      <xdr:row>4</xdr:row>
      <xdr:rowOff>104774</xdr:rowOff>
    </xdr:to>
    <xdr:sp macro="" textlink="">
      <xdr:nvSpPr>
        <xdr:cNvPr id="2" name="1 Rectángulo"/>
        <xdr:cNvSpPr/>
      </xdr:nvSpPr>
      <xdr:spPr>
        <a:xfrm>
          <a:off x="1876425" y="390524"/>
          <a:ext cx="4924424" cy="48577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a:t>
          </a:r>
        </a:p>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a:t>
          </a:r>
          <a:r>
            <a:rPr lang="es-ES" sz="1400" b="1" baseline="0">
              <a:solidFill>
                <a:schemeClr val="lt1"/>
              </a:solidFill>
              <a:effectLst>
                <a:outerShdw blurRad="50800" dist="38100" algn="tr" rotWithShape="0">
                  <a:prstClr val="black">
                    <a:alpha val="40000"/>
                  </a:prstClr>
                </a:outerShdw>
              </a:effectLst>
              <a:latin typeface="+mn-lt"/>
              <a:ea typeface="+mn-ea"/>
              <a:cs typeface="+mn-cs"/>
            </a:rPr>
            <a:t> </a:t>
          </a:r>
          <a:endParaRPr lang="es-ES" sz="1400" b="1">
            <a:solidFill>
              <a:schemeClr val="lt1"/>
            </a:solidFill>
            <a:effectLst>
              <a:outerShdw blurRad="50800" dist="38100" algn="tr" rotWithShape="0">
                <a:prstClr val="black">
                  <a:alpha val="40000"/>
                </a:prstClr>
              </a:outerShdw>
            </a:effectLst>
            <a:latin typeface="+mn-lt"/>
            <a:ea typeface="+mn-ea"/>
            <a:cs typeface="+mn-cs"/>
          </a:endParaRPr>
        </a:p>
      </xdr:txBody>
    </xdr:sp>
    <xdr:clientData/>
  </xdr:twoCellAnchor>
  <xdr:twoCellAnchor>
    <xdr:from>
      <xdr:col>9</xdr:col>
      <xdr:colOff>504825</xdr:colOff>
      <xdr:row>1</xdr:row>
      <xdr:rowOff>180975</xdr:rowOff>
    </xdr:from>
    <xdr:to>
      <xdr:col>9</xdr:col>
      <xdr:colOff>1933575</xdr:colOff>
      <xdr:row>4</xdr:row>
      <xdr:rowOff>152400</xdr:rowOff>
    </xdr:to>
    <xdr:sp macro="" textlink="">
      <xdr:nvSpPr>
        <xdr:cNvPr id="3" name="2 Flecha izquierda">
          <a:hlinkClick xmlns:r="http://schemas.openxmlformats.org/officeDocument/2006/relationships" r:id="rId1"/>
        </xdr:cNvPr>
        <xdr:cNvSpPr/>
      </xdr:nvSpPr>
      <xdr:spPr>
        <a:xfrm>
          <a:off x="7296150" y="381000"/>
          <a:ext cx="1428750" cy="542925"/>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cap="none" spc="0">
              <a:ln w="12700">
                <a:solidFill>
                  <a:schemeClr val="tx2">
                    <a:satMod val="155000"/>
                  </a:schemeClr>
                </a:solidFill>
                <a:prstDash val="solid"/>
              </a:ln>
              <a:solidFill>
                <a:schemeClr val="bg2">
                  <a:tint val="85000"/>
                  <a:satMod val="155000"/>
                </a:schemeClr>
              </a:solidFill>
              <a:effectLst>
                <a:outerShdw blurRad="41275" dist="20320" dir="1800000" algn="tl" rotWithShape="0">
                  <a:srgbClr val="000000">
                    <a:alpha val="40000"/>
                  </a:srgbClr>
                </a:outerShdw>
              </a:effectLst>
              <a:latin typeface="Verdana" pitchFamily="34" charset="0"/>
              <a:ea typeface="Verdana" pitchFamily="34" charset="0"/>
            </a:rPr>
            <a:t>VOLVER</a:t>
          </a:r>
        </a:p>
      </xdr:txBody>
    </xdr:sp>
    <xdr:clientData/>
  </xdr:twoCellAnchor>
  <xdr:twoCellAnchor>
    <xdr:from>
      <xdr:col>1</xdr:col>
      <xdr:colOff>466724</xdr:colOff>
      <xdr:row>6</xdr:row>
      <xdr:rowOff>66674</xdr:rowOff>
    </xdr:from>
    <xdr:to>
      <xdr:col>9</xdr:col>
      <xdr:colOff>1895475</xdr:colOff>
      <xdr:row>26</xdr:row>
      <xdr:rowOff>85725</xdr:rowOff>
    </xdr:to>
    <xdr:sp macro="" textlink="">
      <xdr:nvSpPr>
        <xdr:cNvPr id="4" name="3 Rectángulo"/>
        <xdr:cNvSpPr/>
      </xdr:nvSpPr>
      <xdr:spPr>
        <a:xfrm>
          <a:off x="1162049" y="1219199"/>
          <a:ext cx="7524751" cy="3829051"/>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400" b="1" cap="none" spc="0">
              <a:ln w="12700">
                <a:solidFill>
                  <a:schemeClr val="tx2">
                    <a:satMod val="155000"/>
                  </a:schemeClr>
                </a:solidFill>
                <a:prstDash val="solid"/>
              </a:ln>
              <a:solidFill>
                <a:schemeClr val="bg1"/>
              </a:solidFill>
              <a:effectLst>
                <a:outerShdw blurRad="41275" dist="20320" dir="1800000" algn="tl" rotWithShape="0">
                  <a:srgbClr val="000000">
                    <a:alpha val="40000"/>
                  </a:srgbClr>
                </a:outerShdw>
              </a:effectLst>
              <a:latin typeface="Verdana" pitchFamily="34" charset="0"/>
              <a:ea typeface="Verdana" pitchFamily="34" charset="0"/>
              <a:cs typeface="Arial" pitchFamily="34" charset="0"/>
            </a:rPr>
            <a:t>Acciones inmediatas de Derechos Colectivos y del Medio Ambiente</a:t>
          </a:r>
        </a:p>
      </xdr:txBody>
    </xdr:sp>
    <xdr:clientData/>
  </xdr:twoCellAnchor>
  <xdr:twoCellAnchor>
    <xdr:from>
      <xdr:col>2</xdr:col>
      <xdr:colOff>190500</xdr:colOff>
      <xdr:row>10</xdr:row>
      <xdr:rowOff>152400</xdr:rowOff>
    </xdr:from>
    <xdr:to>
      <xdr:col>9</xdr:col>
      <xdr:colOff>838200</xdr:colOff>
      <xdr:row>23</xdr:row>
      <xdr:rowOff>161925</xdr:rowOff>
    </xdr:to>
    <xdr:graphicFrame macro="">
      <xdr:nvGraphicFramePr>
        <xdr:cNvPr id="6551767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9.xml><?xml version="1.0" encoding="utf-8"?>
<xdr:wsDr xmlns:xdr="http://schemas.openxmlformats.org/drawingml/2006/spreadsheetDrawing" xmlns:a="http://schemas.openxmlformats.org/drawingml/2006/main">
  <xdr:twoCellAnchor>
    <xdr:from>
      <xdr:col>8</xdr:col>
      <xdr:colOff>285750</xdr:colOff>
      <xdr:row>2</xdr:row>
      <xdr:rowOff>9525</xdr:rowOff>
    </xdr:from>
    <xdr:to>
      <xdr:col>8</xdr:col>
      <xdr:colOff>1581149</xdr:colOff>
      <xdr:row>4</xdr:row>
      <xdr:rowOff>104775</xdr:rowOff>
    </xdr:to>
    <xdr:sp macro="" textlink="">
      <xdr:nvSpPr>
        <xdr:cNvPr id="2" name="1 Flecha izquierda">
          <a:hlinkClick xmlns:r="http://schemas.openxmlformats.org/officeDocument/2006/relationships" r:id="rId1"/>
        </xdr:cNvPr>
        <xdr:cNvSpPr/>
      </xdr:nvSpPr>
      <xdr:spPr>
        <a:xfrm>
          <a:off x="6381750" y="400050"/>
          <a:ext cx="1295399" cy="47625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VOLVER</a:t>
          </a:r>
        </a:p>
      </xdr:txBody>
    </xdr:sp>
    <xdr:clientData/>
  </xdr:twoCellAnchor>
  <xdr:twoCellAnchor>
    <xdr:from>
      <xdr:col>1</xdr:col>
      <xdr:colOff>628649</xdr:colOff>
      <xdr:row>1</xdr:row>
      <xdr:rowOff>152400</xdr:rowOff>
    </xdr:from>
    <xdr:to>
      <xdr:col>7</xdr:col>
      <xdr:colOff>561974</xdr:colOff>
      <xdr:row>4</xdr:row>
      <xdr:rowOff>95251</xdr:rowOff>
    </xdr:to>
    <xdr:sp macro="" textlink="">
      <xdr:nvSpPr>
        <xdr:cNvPr id="3" name="2 Rectángulo"/>
        <xdr:cNvSpPr/>
      </xdr:nvSpPr>
      <xdr:spPr>
        <a:xfrm>
          <a:off x="1390649" y="352425"/>
          <a:ext cx="4505325" cy="514351"/>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 </a:t>
          </a:r>
        </a:p>
        <a:p>
          <a:pPr marL="0" marR="0" indent="0" algn="ctr" defTabSz="914400" eaLnBrk="1" fontAlgn="auto" latinLnBrk="0" hangingPunct="1">
            <a:lnSpc>
              <a:spcPct val="100000"/>
            </a:lnSpc>
            <a:spcBef>
              <a:spcPts val="0"/>
            </a:spcBef>
            <a:spcAft>
              <a:spcPts val="0"/>
            </a:spcAft>
            <a:buClrTx/>
            <a:buSzTx/>
            <a:buFontTx/>
            <a:buNone/>
            <a:tabLst/>
            <a:defRPr/>
          </a:pP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a:t>
          </a:r>
          <a:r>
            <a:rPr lang="es-ES" sz="1400" b="1" baseline="0">
              <a:solidFill>
                <a:schemeClr val="lt1"/>
              </a:solidFill>
              <a:effectLst>
                <a:outerShdw blurRad="50800" dist="38100" algn="tr" rotWithShape="0">
                  <a:prstClr val="black">
                    <a:alpha val="40000"/>
                  </a:prstClr>
                </a:outerShdw>
              </a:effectLst>
              <a:latin typeface="+mn-lt"/>
              <a:ea typeface="+mn-ea"/>
              <a:cs typeface="+mn-cs"/>
            </a:rPr>
            <a:t> </a:t>
          </a:r>
          <a:r>
            <a:rPr lang="es-ES" sz="1400"/>
            <a:t> </a:t>
          </a:r>
        </a:p>
      </xdr:txBody>
    </xdr:sp>
    <xdr:clientData/>
  </xdr:twoCellAnchor>
  <xdr:twoCellAnchor>
    <xdr:from>
      <xdr:col>1</xdr:col>
      <xdr:colOff>285750</xdr:colOff>
      <xdr:row>6</xdr:row>
      <xdr:rowOff>114299</xdr:rowOff>
    </xdr:from>
    <xdr:to>
      <xdr:col>8</xdr:col>
      <xdr:colOff>1543050</xdr:colOff>
      <xdr:row>25</xdr:row>
      <xdr:rowOff>85724</xdr:rowOff>
    </xdr:to>
    <xdr:sp macro="" textlink="">
      <xdr:nvSpPr>
        <xdr:cNvPr id="4" name="3 Rectángulo"/>
        <xdr:cNvSpPr/>
      </xdr:nvSpPr>
      <xdr:spPr>
        <a:xfrm>
          <a:off x="685800" y="1266824"/>
          <a:ext cx="6591300" cy="359092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600" b="1">
              <a:latin typeface="Verdana" pitchFamily="34" charset="0"/>
              <a:ea typeface="Verdana" pitchFamily="34" charset="0"/>
            </a:rPr>
            <a:t>Realización</a:t>
          </a:r>
          <a:r>
            <a:rPr lang="es-ES" sz="1600" b="1" baseline="0">
              <a:latin typeface="Verdana" pitchFamily="34" charset="0"/>
              <a:ea typeface="Verdana" pitchFamily="34" charset="0"/>
            </a:rPr>
            <a:t> Capacitaciones</a:t>
          </a:r>
          <a:endParaRPr lang="es-ES" sz="1600" b="1">
            <a:latin typeface="Verdana" pitchFamily="34" charset="0"/>
            <a:ea typeface="Verdana" pitchFamily="34" charset="0"/>
          </a:endParaRPr>
        </a:p>
      </xdr:txBody>
    </xdr:sp>
    <xdr:clientData/>
  </xdr:twoCellAnchor>
  <xdr:twoCellAnchor>
    <xdr:from>
      <xdr:col>2</xdr:col>
      <xdr:colOff>9526</xdr:colOff>
      <xdr:row>8</xdr:row>
      <xdr:rowOff>152400</xdr:rowOff>
    </xdr:from>
    <xdr:to>
      <xdr:col>8</xdr:col>
      <xdr:colOff>847726</xdr:colOff>
      <xdr:row>24</xdr:row>
      <xdr:rowOff>85725</xdr:rowOff>
    </xdr:to>
    <xdr:graphicFrame macro="">
      <xdr:nvGraphicFramePr>
        <xdr:cNvPr id="6556580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2619344</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contourW="12700" prstMaterial="legacyMatte">
          <a:bevelT w="13500" h="13500" prst="angle"/>
          <a:bevelB w="13500" h="13500" prst="angle"/>
          <a:extrusionClr>
            <a:schemeClr val="tx2"/>
          </a:extrusionClr>
          <a:contourClr>
            <a:schemeClr val="tx2">
              <a:lumMod val="75000"/>
            </a:schemeClr>
          </a:contour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209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457200</xdr:colOff>
      <xdr:row>4</xdr:row>
      <xdr:rowOff>466725</xdr:rowOff>
    </xdr:from>
    <xdr:to>
      <xdr:col>7</xdr:col>
      <xdr:colOff>1143000</xdr:colOff>
      <xdr:row>7</xdr:row>
      <xdr:rowOff>704850</xdr:rowOff>
    </xdr:to>
    <xdr:graphicFrame macro="">
      <xdr:nvGraphicFramePr>
        <xdr:cNvPr id="6455209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0.xml><?xml version="1.0" encoding="utf-8"?>
<xdr:wsDr xmlns:xdr="http://schemas.openxmlformats.org/drawingml/2006/spreadsheetDrawing" xmlns:a="http://schemas.openxmlformats.org/drawingml/2006/main">
  <xdr:twoCellAnchor>
    <xdr:from>
      <xdr:col>8</xdr:col>
      <xdr:colOff>247649</xdr:colOff>
      <xdr:row>1</xdr:row>
      <xdr:rowOff>171450</xdr:rowOff>
    </xdr:from>
    <xdr:to>
      <xdr:col>9</xdr:col>
      <xdr:colOff>676274</xdr:colOff>
      <xdr:row>4</xdr:row>
      <xdr:rowOff>133350</xdr:rowOff>
    </xdr:to>
    <xdr:sp macro="" textlink="">
      <xdr:nvSpPr>
        <xdr:cNvPr id="2" name="1 Flecha izquierda">
          <a:hlinkClick xmlns:r="http://schemas.openxmlformats.org/officeDocument/2006/relationships" r:id="rId1"/>
        </xdr:cNvPr>
        <xdr:cNvSpPr/>
      </xdr:nvSpPr>
      <xdr:spPr>
        <a:xfrm>
          <a:off x="6029324" y="361950"/>
          <a:ext cx="1190625" cy="533400"/>
        </a:xfrm>
        <a:prstGeom prst="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100" b="1">
              <a:latin typeface="Verdana" pitchFamily="34" charset="0"/>
              <a:ea typeface="Verdana" pitchFamily="34" charset="0"/>
            </a:rPr>
            <a:t>VOLVER</a:t>
          </a:r>
        </a:p>
      </xdr:txBody>
    </xdr:sp>
    <xdr:clientData/>
  </xdr:twoCellAnchor>
  <xdr:twoCellAnchor>
    <xdr:from>
      <xdr:col>1</xdr:col>
      <xdr:colOff>352425</xdr:colOff>
      <xdr:row>1</xdr:row>
      <xdr:rowOff>114300</xdr:rowOff>
    </xdr:from>
    <xdr:to>
      <xdr:col>7</xdr:col>
      <xdr:colOff>657225</xdr:colOff>
      <xdr:row>4</xdr:row>
      <xdr:rowOff>28575</xdr:rowOff>
    </xdr:to>
    <xdr:sp macro="" textlink="">
      <xdr:nvSpPr>
        <xdr:cNvPr id="3" name="2 Rectángulo redondeado"/>
        <xdr:cNvSpPr/>
      </xdr:nvSpPr>
      <xdr:spPr>
        <a:xfrm>
          <a:off x="1114425" y="304800"/>
          <a:ext cx="4876800" cy="485775"/>
        </a:xfrm>
        <a:prstGeom prst="round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PROMOCIÓN Y PROTECCIÓN DE LOS </a:t>
          </a:r>
        </a:p>
        <a:p>
          <a:pPr algn="ctr"/>
          <a:r>
            <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DERECHOS COLECTIVOS</a:t>
          </a:r>
          <a:r>
            <a:rPr lang="es-ES" sz="1400" b="1" baseline="0">
              <a:solidFill>
                <a:schemeClr val="lt1"/>
              </a:solidFill>
              <a:effectLst>
                <a:outerShdw blurRad="50800" dist="38100" algn="tr" rotWithShape="0">
                  <a:prstClr val="black">
                    <a:alpha val="40000"/>
                  </a:prstClr>
                </a:outerShdw>
              </a:effectLst>
              <a:latin typeface="Verdana" pitchFamily="34" charset="0"/>
              <a:ea typeface="Verdana" pitchFamily="34" charset="0"/>
              <a:cs typeface="+mn-cs"/>
            </a:rPr>
            <a:t> Y AMBIENTE </a:t>
          </a:r>
          <a:endParaRPr lang="es-ES" sz="1400" b="1">
            <a:solidFill>
              <a:schemeClr val="lt1"/>
            </a:solidFill>
            <a:effectLst>
              <a:outerShdw blurRad="50800" dist="38100" algn="tr" rotWithShape="0">
                <a:prstClr val="black">
                  <a:alpha val="40000"/>
                </a:prstClr>
              </a:outerShdw>
            </a:effectLst>
            <a:latin typeface="Verdana" pitchFamily="34" charset="0"/>
            <a:ea typeface="Verdana" pitchFamily="34" charset="0"/>
            <a:cs typeface="+mn-cs"/>
          </a:endParaRPr>
        </a:p>
      </xdr:txBody>
    </xdr:sp>
    <xdr:clientData/>
  </xdr:twoCellAnchor>
  <xdr:twoCellAnchor>
    <xdr:from>
      <xdr:col>1</xdr:col>
      <xdr:colOff>95250</xdr:colOff>
      <xdr:row>6</xdr:row>
      <xdr:rowOff>0</xdr:rowOff>
    </xdr:from>
    <xdr:to>
      <xdr:col>9</xdr:col>
      <xdr:colOff>666749</xdr:colOff>
      <xdr:row>28</xdr:row>
      <xdr:rowOff>123825</xdr:rowOff>
    </xdr:to>
    <xdr:sp macro="" textlink="">
      <xdr:nvSpPr>
        <xdr:cNvPr id="4" name="3 Rectángulo"/>
        <xdr:cNvSpPr/>
      </xdr:nvSpPr>
      <xdr:spPr>
        <a:xfrm>
          <a:off x="857250" y="1143000"/>
          <a:ext cx="6667499" cy="4314825"/>
        </a:xfrm>
        <a:prstGeom prst="rect">
          <a:avLst/>
        </a:prstGeom>
        <a:solidFill>
          <a:srgbClr val="0070C0"/>
        </a:solidFill>
      </xdr:spPr>
      <xdr:style>
        <a:lnRef idx="1">
          <a:schemeClr val="accent1"/>
        </a:lnRef>
        <a:fillRef idx="3">
          <a:schemeClr val="accent1"/>
        </a:fillRef>
        <a:effectRef idx="2">
          <a:schemeClr val="accent1"/>
        </a:effectRef>
        <a:fontRef idx="minor">
          <a:schemeClr val="lt1"/>
        </a:fontRef>
      </xdr:style>
      <xdr:txBody>
        <a:bodyPr rtlCol="0" anchor="t"/>
        <a:lstStyle/>
        <a:p>
          <a:pPr algn="ctr"/>
          <a:r>
            <a:rPr lang="es-ES" sz="1400" b="1">
              <a:latin typeface="Verdana" pitchFamily="34" charset="0"/>
              <a:ea typeface="Verdana" pitchFamily="34" charset="0"/>
            </a:rPr>
            <a:t>Oportunidad en la respuesta a requerimientos Peticiones, Quejas, Reclamos, Denuncias, Solicitudes</a:t>
          </a:r>
        </a:p>
      </xdr:txBody>
    </xdr:sp>
    <xdr:clientData/>
  </xdr:twoCellAnchor>
  <xdr:twoCellAnchor>
    <xdr:from>
      <xdr:col>2</xdr:col>
      <xdr:colOff>9525</xdr:colOff>
      <xdr:row>9</xdr:row>
      <xdr:rowOff>152400</xdr:rowOff>
    </xdr:from>
    <xdr:to>
      <xdr:col>9</xdr:col>
      <xdr:colOff>47625</xdr:colOff>
      <xdr:row>25</xdr:row>
      <xdr:rowOff>66675</xdr:rowOff>
    </xdr:to>
    <xdr:graphicFrame macro="">
      <xdr:nvGraphicFramePr>
        <xdr:cNvPr id="6561699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PLANEACIÓN INSTITUCIONAL</a:t>
          </a:r>
          <a:endParaRPr lang="es-CO"/>
        </a:p>
      </xdr:txBody>
    </xdr:sp>
    <xdr:clientData/>
  </xdr:twoCellAnchor>
  <xdr:twoCellAnchor>
    <xdr:from>
      <xdr:col>3</xdr:col>
      <xdr:colOff>47625</xdr:colOff>
      <xdr:row>3</xdr:row>
      <xdr:rowOff>85725</xdr:rowOff>
    </xdr:from>
    <xdr:to>
      <xdr:col>7</xdr:col>
      <xdr:colOff>2009775</xdr:colOff>
      <xdr:row>8</xdr:row>
      <xdr:rowOff>200025</xdr:rowOff>
    </xdr:to>
    <xdr:graphicFrame macro="">
      <xdr:nvGraphicFramePr>
        <xdr:cNvPr id="64554140"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733425</xdr:colOff>
      <xdr:row>4</xdr:row>
      <xdr:rowOff>581025</xdr:rowOff>
    </xdr:from>
    <xdr:to>
      <xdr:col>7</xdr:col>
      <xdr:colOff>1228725</xdr:colOff>
      <xdr:row>7</xdr:row>
      <xdr:rowOff>1066800</xdr:rowOff>
    </xdr:to>
    <xdr:graphicFrame macro="">
      <xdr:nvGraphicFramePr>
        <xdr:cNvPr id="64554142"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USUARIO</a:t>
          </a:r>
          <a:endParaRPr lang="es-CO"/>
        </a:p>
      </xdr:txBody>
    </xdr:sp>
    <xdr:clientData/>
  </xdr:twoCellAnchor>
  <xdr:twoCellAnchor>
    <xdr:from>
      <xdr:col>3</xdr:col>
      <xdr:colOff>123825</xdr:colOff>
      <xdr:row>3</xdr:row>
      <xdr:rowOff>66675</xdr:rowOff>
    </xdr:from>
    <xdr:to>
      <xdr:col>8</xdr:col>
      <xdr:colOff>57150</xdr:colOff>
      <xdr:row>8</xdr:row>
      <xdr:rowOff>180975</xdr:rowOff>
    </xdr:to>
    <xdr:graphicFrame macro="">
      <xdr:nvGraphicFramePr>
        <xdr:cNvPr id="64556188"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304800</xdr:colOff>
      <xdr:row>4</xdr:row>
      <xdr:rowOff>552450</xdr:rowOff>
    </xdr:from>
    <xdr:to>
      <xdr:col>7</xdr:col>
      <xdr:colOff>1847850</xdr:colOff>
      <xdr:row>7</xdr:row>
      <xdr:rowOff>790575</xdr:rowOff>
    </xdr:to>
    <xdr:graphicFrame macro="">
      <xdr:nvGraphicFramePr>
        <xdr:cNvPr id="64556190"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USUARIO</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58235"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514350</xdr:colOff>
      <xdr:row>4</xdr:row>
      <xdr:rowOff>495300</xdr:rowOff>
    </xdr:from>
    <xdr:to>
      <xdr:col>7</xdr:col>
      <xdr:colOff>1333500</xdr:colOff>
      <xdr:row>7</xdr:row>
      <xdr:rowOff>895350</xdr:rowOff>
    </xdr:to>
    <xdr:graphicFrame macro="">
      <xdr:nvGraphicFramePr>
        <xdr:cNvPr id="64558237"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5</xdr:col>
      <xdr:colOff>307975</xdr:colOff>
      <xdr:row>2</xdr:row>
      <xdr:rowOff>200025</xdr:rowOff>
    </xdr:from>
    <xdr:to>
      <xdr:col>6</xdr:col>
      <xdr:colOff>2619659</xdr:colOff>
      <xdr:row>3</xdr:row>
      <xdr:rowOff>0</xdr:rowOff>
    </xdr:to>
    <xdr:sp macro="" textlink="">
      <xdr:nvSpPr>
        <xdr:cNvPr id="2" name="Rectangle 4"/>
        <xdr:cNvSpPr>
          <a:spLocks noChangeArrowheads="1"/>
        </xdr:cNvSpPr>
      </xdr:nvSpPr>
      <xdr:spPr bwMode="auto">
        <a:xfrm>
          <a:off x="3009900" y="447675"/>
          <a:ext cx="3505200" cy="428625"/>
        </a:xfrm>
        <a:prstGeom prst="rect">
          <a:avLst/>
        </a:prstGeom>
        <a:gradFill rotWithShape="1">
          <a:gsLst>
            <a:gs pos="0">
              <a:schemeClr val="tx2"/>
            </a:gs>
            <a:gs pos="100000">
              <a:schemeClr val="tx2">
                <a:lumMod val="60000"/>
                <a:lumOff val="40000"/>
              </a:schemeClr>
            </a:gs>
          </a:gsLst>
          <a:lin ang="0" scaled="1"/>
        </a:gradFill>
        <a:ln>
          <a:noFill/>
        </a:ln>
        <a:effectLst/>
        <a:scene3d>
          <a:camera prst="legacyObliqueTopLeft"/>
          <a:lightRig rig="legacyFlat3" dir="t"/>
        </a:scene3d>
        <a:sp3d extrusionH="430200" prstMaterial="legacyMatte">
          <a:bevelT w="13500" h="13500" prst="angle"/>
          <a:bevelB w="13500" h="13500" prst="angle"/>
          <a:extrusionClr>
            <a:schemeClr val="tx2"/>
          </a:extrusionClr>
        </a:sp3d>
        <a:extLst/>
      </xdr:spPr>
      <xdr:txBody>
        <a:bodyPr vertOverflow="clip" wrap="square" lIns="36576" tIns="27432" rIns="36576" bIns="27432" anchor="ctr" upright="1"/>
        <a:lstStyle/>
        <a:p>
          <a:pPr algn="ctr" rtl="0">
            <a:defRPr sz="1000"/>
          </a:pPr>
          <a:r>
            <a:rPr lang="es-CO" sz="1200" b="1" i="0" u="none" strike="noStrike" baseline="0">
              <a:solidFill>
                <a:srgbClr val="FFFFFF"/>
              </a:solidFill>
              <a:latin typeface="Arial"/>
              <a:cs typeface="Arial"/>
            </a:rPr>
            <a:t>ATENCIÓN AL USUARIO</a:t>
          </a:r>
          <a:endParaRPr lang="es-CO"/>
        </a:p>
      </xdr:txBody>
    </xdr:sp>
    <xdr:clientData/>
  </xdr:twoCellAnchor>
  <xdr:twoCellAnchor>
    <xdr:from>
      <xdr:col>3</xdr:col>
      <xdr:colOff>9525</xdr:colOff>
      <xdr:row>3</xdr:row>
      <xdr:rowOff>85725</xdr:rowOff>
    </xdr:from>
    <xdr:to>
      <xdr:col>7</xdr:col>
      <xdr:colOff>1971675</xdr:colOff>
      <xdr:row>8</xdr:row>
      <xdr:rowOff>200025</xdr:rowOff>
    </xdr:to>
    <xdr:graphicFrame macro="">
      <xdr:nvGraphicFramePr>
        <xdr:cNvPr id="64560282"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866330</xdr:colOff>
      <xdr:row>2</xdr:row>
      <xdr:rowOff>200025</xdr:rowOff>
    </xdr:from>
    <xdr:to>
      <xdr:col>7</xdr:col>
      <xdr:colOff>1946473</xdr:colOff>
      <xdr:row>2</xdr:row>
      <xdr:rowOff>589684</xdr:rowOff>
    </xdr:to>
    <xdr:sp macro="" textlink="">
      <xdr:nvSpPr>
        <xdr:cNvPr id="4" name="3 Flecha izquierda">
          <a:hlinkClick xmlns:r="http://schemas.openxmlformats.org/officeDocument/2006/relationships" r:id="rId2"/>
        </xdr:cNvPr>
        <xdr:cNvSpPr/>
      </xdr:nvSpPr>
      <xdr:spPr>
        <a:xfrm>
          <a:off x="7987855" y="447675"/>
          <a:ext cx="1079945" cy="38965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defRPr sz="1000"/>
          </a:pPr>
          <a:r>
            <a:rPr lang="es-ES" sz="800" b="0" i="0" u="none" strike="noStrike" baseline="0">
              <a:solidFill>
                <a:srgbClr val="FFFF00"/>
              </a:solidFill>
              <a:latin typeface="Calibri"/>
              <a:ea typeface="Calibri"/>
              <a:cs typeface="Calibri"/>
            </a:rPr>
            <a:t>VOLVER A LISTADO</a:t>
          </a:r>
        </a:p>
      </xdr:txBody>
    </xdr:sp>
    <xdr:clientData/>
  </xdr:twoCellAnchor>
  <xdr:twoCellAnchor>
    <xdr:from>
      <xdr:col>3</xdr:col>
      <xdr:colOff>219075</xdr:colOff>
      <xdr:row>4</xdr:row>
      <xdr:rowOff>485775</xdr:rowOff>
    </xdr:from>
    <xdr:to>
      <xdr:col>7</xdr:col>
      <xdr:colOff>1638300</xdr:colOff>
      <xdr:row>7</xdr:row>
      <xdr:rowOff>723900</xdr:rowOff>
    </xdr:to>
    <xdr:graphicFrame macro="">
      <xdr:nvGraphicFramePr>
        <xdr:cNvPr id="64560284"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3.2\Publica\43079638\Downloads\Tablero%20de%20Indicadores%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LISTADO"/>
      <sheetName val="PPI-01"/>
      <sheetName val="PPI-02"/>
      <sheetName val="PPI-03"/>
      <sheetName val="PPI-04"/>
      <sheetName val="PPI-05"/>
      <sheetName val="PAC-01"/>
      <sheetName val="PAC-02"/>
      <sheetName val="PAC-03"/>
      <sheetName val="PDH-01"/>
      <sheetName val="PDH-02"/>
      <sheetName val="PDH-03"/>
      <sheetName val="PDH-04"/>
      <sheetName val="PDH-05"/>
      <sheetName val="PDH-06"/>
      <sheetName val="PDH-07"/>
      <sheetName val="PVC-01"/>
      <sheetName val="PVC-02"/>
      <sheetName val="PVC-03"/>
      <sheetName val="PVC-04"/>
      <sheetName val="PPF-01"/>
      <sheetName val="PPF-02"/>
      <sheetName val="PPF-03"/>
      <sheetName val="PPF-04"/>
      <sheetName val="PCC-01"/>
      <sheetName val="PCC-02"/>
      <sheetName val="PGC-01"/>
      <sheetName val="PGC-02"/>
      <sheetName val="PGD-01"/>
      <sheetName val="PGD-02"/>
      <sheetName val="PGD-03"/>
      <sheetName val="PBS-01"/>
      <sheetName val="PBS-02"/>
      <sheetName val="PBS-03"/>
      <sheetName val="PBS-04"/>
      <sheetName val="PBS-05"/>
      <sheetName val="PTH-01"/>
      <sheetName val="PTH-02"/>
      <sheetName val="PTH-03"/>
      <sheetName val="PEM-01"/>
      <sheetName val="PEM-02"/>
      <sheetName val="PEM-03"/>
      <sheetName val="PEM-04"/>
    </sheetNames>
    <sheetDataSet>
      <sheetData sheetId="0" refreshError="1">
        <row r="42">
          <cell r="L42">
            <v>0.9</v>
          </cell>
        </row>
        <row r="52">
          <cell r="L52">
            <v>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1.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2.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3.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24.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5.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6.bin"/></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27.bin"/></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2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outlinePr summaryBelow="0"/>
  </sheetPr>
  <dimension ref="A1:P67"/>
  <sheetViews>
    <sheetView topLeftCell="B35" workbookViewId="0">
      <selection activeCell="B58" sqref="B58"/>
    </sheetView>
  </sheetViews>
  <sheetFormatPr baseColWidth="10" defaultColWidth="0" defaultRowHeight="15" outlineLevelRow="1"/>
  <cols>
    <col min="1" max="1" width="2.5703125" customWidth="1"/>
    <col min="2" max="2" width="7.140625" style="55" customWidth="1"/>
    <col min="3" max="3" width="19.42578125" customWidth="1"/>
    <col min="4" max="4" width="43.42578125" customWidth="1"/>
    <col min="5" max="5" width="37.28515625" customWidth="1"/>
    <col min="6" max="6" width="11.42578125" customWidth="1"/>
    <col min="7" max="7" width="28.42578125" customWidth="1"/>
    <col min="8" max="8" width="36" hidden="1" customWidth="1"/>
    <col min="9" max="9" width="16.42578125" style="62" customWidth="1"/>
    <col min="10" max="10" width="11.42578125" style="55" customWidth="1"/>
    <col min="11" max="11" width="13.5703125" customWidth="1"/>
    <col min="12" max="12" width="10.7109375" style="55" customWidth="1"/>
    <col min="13" max="14" width="26.140625" customWidth="1"/>
    <col min="15" max="15" width="22.7109375" style="55" customWidth="1"/>
    <col min="16" max="16" width="1.28515625" customWidth="1"/>
  </cols>
  <sheetData>
    <row r="1" spans="1:15" s="20" customFormat="1">
      <c r="B1" s="52"/>
      <c r="E1" s="23"/>
      <c r="I1" s="59"/>
      <c r="J1" s="52"/>
      <c r="L1" s="52"/>
      <c r="O1" s="52"/>
    </row>
    <row r="2" spans="1:15" s="8" customFormat="1" ht="24.75" customHeight="1">
      <c r="A2" s="71"/>
      <c r="B2" s="263"/>
      <c r="C2" s="263"/>
      <c r="D2" s="263"/>
      <c r="E2" s="267" t="s">
        <v>364</v>
      </c>
      <c r="F2" s="268"/>
      <c r="G2" s="268"/>
      <c r="H2" s="268"/>
      <c r="I2" s="268"/>
      <c r="J2" s="268"/>
      <c r="K2" s="268"/>
      <c r="L2" s="264" t="s">
        <v>46</v>
      </c>
      <c r="M2" s="264"/>
      <c r="N2" s="264"/>
      <c r="O2" s="264"/>
    </row>
    <row r="3" spans="1:15" s="8" customFormat="1" ht="24.75" customHeight="1">
      <c r="A3" s="71"/>
      <c r="B3" s="263"/>
      <c r="C3" s="263"/>
      <c r="D3" s="263"/>
      <c r="E3" s="269"/>
      <c r="F3" s="270"/>
      <c r="G3" s="270"/>
      <c r="H3" s="270"/>
      <c r="I3" s="270"/>
      <c r="J3" s="270"/>
      <c r="K3" s="270"/>
      <c r="L3" s="264" t="s">
        <v>343</v>
      </c>
      <c r="M3" s="264"/>
      <c r="N3" s="264"/>
      <c r="O3" s="264"/>
    </row>
    <row r="4" spans="1:15" s="8" customFormat="1" ht="24.75" customHeight="1">
      <c r="A4" s="71"/>
      <c r="B4" s="263"/>
      <c r="C4" s="263"/>
      <c r="D4" s="263"/>
      <c r="E4" s="271"/>
      <c r="F4" s="272"/>
      <c r="G4" s="272"/>
      <c r="H4" s="272"/>
      <c r="I4" s="272"/>
      <c r="J4" s="272"/>
      <c r="K4" s="272"/>
      <c r="L4" s="265" t="s">
        <v>344</v>
      </c>
      <c r="M4" s="266"/>
      <c r="N4" s="266"/>
      <c r="O4" s="266"/>
    </row>
    <row r="5" spans="1:15" s="1" customFormat="1" ht="12" customHeight="1">
      <c r="B5" s="54"/>
      <c r="C5" s="1" t="s">
        <v>18</v>
      </c>
      <c r="D5" s="1" t="s">
        <v>19</v>
      </c>
      <c r="E5" s="24" t="s">
        <v>20</v>
      </c>
      <c r="F5" s="2"/>
      <c r="G5" s="3"/>
      <c r="H5" s="3"/>
      <c r="I5" s="60"/>
      <c r="J5" s="54"/>
      <c r="L5" s="54"/>
      <c r="O5" s="54"/>
    </row>
    <row r="6" spans="1:15" s="9" customFormat="1" ht="51" customHeight="1">
      <c r="B6" s="262" t="s">
        <v>1</v>
      </c>
      <c r="C6" s="262"/>
      <c r="D6" s="69" t="s">
        <v>3</v>
      </c>
      <c r="E6" s="69" t="s">
        <v>2</v>
      </c>
      <c r="F6" s="69" t="s">
        <v>4</v>
      </c>
      <c r="G6" s="69" t="s">
        <v>5</v>
      </c>
      <c r="H6" s="70" t="s">
        <v>6</v>
      </c>
      <c r="I6" s="69" t="s">
        <v>7</v>
      </c>
      <c r="J6" s="69" t="s">
        <v>8</v>
      </c>
      <c r="K6" s="69" t="s">
        <v>10</v>
      </c>
      <c r="L6" s="69" t="s">
        <v>33</v>
      </c>
      <c r="M6" s="69" t="s">
        <v>9</v>
      </c>
      <c r="N6" s="102" t="s">
        <v>176</v>
      </c>
      <c r="O6" s="70" t="s">
        <v>0</v>
      </c>
    </row>
    <row r="7" spans="1:15" s="8" customFormat="1" ht="7.5" customHeight="1">
      <c r="B7" s="53"/>
      <c r="E7" s="25"/>
      <c r="I7" s="61"/>
      <c r="J7" s="53"/>
      <c r="L7" s="53"/>
      <c r="O7" s="53"/>
    </row>
    <row r="8" spans="1:15" s="8" customFormat="1" ht="29.25" customHeight="1" collapsed="1">
      <c r="B8" s="278" t="s">
        <v>342</v>
      </c>
      <c r="C8" s="279"/>
      <c r="D8" s="279"/>
      <c r="E8" s="279"/>
      <c r="F8" s="279"/>
      <c r="G8" s="279"/>
      <c r="H8" s="279"/>
      <c r="I8" s="279"/>
      <c r="J8" s="279"/>
      <c r="K8" s="279"/>
      <c r="L8" s="279"/>
      <c r="M8" s="279"/>
      <c r="N8" s="279"/>
      <c r="O8" s="280"/>
    </row>
    <row r="9" spans="1:15" s="12" customFormat="1" ht="87" hidden="1" customHeight="1" outlineLevel="1">
      <c r="B9" s="38" t="s">
        <v>113</v>
      </c>
      <c r="C9" s="63" t="s">
        <v>17</v>
      </c>
      <c r="D9" s="45" t="s">
        <v>193</v>
      </c>
      <c r="E9" s="45" t="s">
        <v>70</v>
      </c>
      <c r="F9" s="7" t="s">
        <v>19</v>
      </c>
      <c r="G9" s="57" t="s">
        <v>271</v>
      </c>
      <c r="H9" s="57"/>
      <c r="I9" s="57" t="s">
        <v>75</v>
      </c>
      <c r="J9" s="19" t="s">
        <v>12</v>
      </c>
      <c r="K9" s="11" t="s">
        <v>27</v>
      </c>
      <c r="L9" s="22">
        <v>1</v>
      </c>
      <c r="M9" s="96" t="s">
        <v>310</v>
      </c>
      <c r="N9" s="107" t="s">
        <v>177</v>
      </c>
      <c r="O9" s="42" t="s">
        <v>28</v>
      </c>
    </row>
    <row r="10" spans="1:15" s="12" customFormat="1" ht="83.25" hidden="1" customHeight="1" outlineLevel="1">
      <c r="B10" s="38" t="s">
        <v>114</v>
      </c>
      <c r="C10" s="10" t="s">
        <v>17</v>
      </c>
      <c r="D10" s="45" t="s">
        <v>67</v>
      </c>
      <c r="E10" s="46" t="s">
        <v>71</v>
      </c>
      <c r="F10" s="7" t="s">
        <v>19</v>
      </c>
      <c r="G10" s="58" t="s">
        <v>216</v>
      </c>
      <c r="H10" s="58"/>
      <c r="I10" s="58" t="s">
        <v>76</v>
      </c>
      <c r="J10" s="19" t="s">
        <v>12</v>
      </c>
      <c r="K10" s="11" t="s">
        <v>27</v>
      </c>
      <c r="L10" s="22">
        <v>1</v>
      </c>
      <c r="M10" s="96" t="s">
        <v>310</v>
      </c>
      <c r="N10" s="108" t="s">
        <v>217</v>
      </c>
      <c r="O10" s="42" t="s">
        <v>28</v>
      </c>
    </row>
    <row r="11" spans="1:15" s="12" customFormat="1" ht="97.5" hidden="1" customHeight="1" outlineLevel="1">
      <c r="B11" s="38" t="s">
        <v>115</v>
      </c>
      <c r="C11" s="10" t="s">
        <v>17</v>
      </c>
      <c r="D11" s="45" t="s">
        <v>68</v>
      </c>
      <c r="E11" s="46" t="s">
        <v>72</v>
      </c>
      <c r="F11" s="7" t="s">
        <v>19</v>
      </c>
      <c r="G11" s="58" t="s">
        <v>103</v>
      </c>
      <c r="H11" s="58"/>
      <c r="I11" s="58" t="s">
        <v>77</v>
      </c>
      <c r="J11" s="19" t="s">
        <v>11</v>
      </c>
      <c r="K11" s="19" t="s">
        <v>27</v>
      </c>
      <c r="L11" s="22">
        <v>1</v>
      </c>
      <c r="M11" s="190" t="s">
        <v>272</v>
      </c>
      <c r="N11" s="107" t="s">
        <v>191</v>
      </c>
      <c r="O11" s="42" t="s">
        <v>28</v>
      </c>
    </row>
    <row r="12" spans="1:15" s="12" customFormat="1" ht="117" hidden="1" customHeight="1" outlineLevel="1">
      <c r="B12" s="169" t="s">
        <v>192</v>
      </c>
      <c r="C12" s="10" t="s">
        <v>17</v>
      </c>
      <c r="D12" s="45" t="s">
        <v>69</v>
      </c>
      <c r="E12" s="46" t="s">
        <v>73</v>
      </c>
      <c r="F12" s="7" t="s">
        <v>18</v>
      </c>
      <c r="G12" s="57" t="s">
        <v>74</v>
      </c>
      <c r="H12" s="57"/>
      <c r="I12" s="57" t="s">
        <v>78</v>
      </c>
      <c r="J12" s="11" t="s">
        <v>12</v>
      </c>
      <c r="K12" s="19" t="s">
        <v>27</v>
      </c>
      <c r="L12" s="22">
        <v>0.9</v>
      </c>
      <c r="M12" s="96" t="s">
        <v>310</v>
      </c>
      <c r="N12" s="119" t="s">
        <v>179</v>
      </c>
      <c r="O12" s="169" t="s">
        <v>28</v>
      </c>
    </row>
    <row r="13" spans="1:15" s="8" customFormat="1" ht="29.25" customHeight="1" collapsed="1">
      <c r="B13" s="281" t="s">
        <v>331</v>
      </c>
      <c r="C13" s="282"/>
      <c r="D13" s="282"/>
      <c r="E13" s="282"/>
      <c r="F13" s="282"/>
      <c r="G13" s="282"/>
      <c r="H13" s="282"/>
      <c r="I13" s="282"/>
      <c r="J13" s="282"/>
      <c r="K13" s="282"/>
      <c r="L13" s="282"/>
      <c r="M13" s="282"/>
      <c r="N13" s="282"/>
      <c r="O13" s="283"/>
    </row>
    <row r="14" spans="1:15" s="12" customFormat="1" ht="94.5" hidden="1" customHeight="1" outlineLevel="1">
      <c r="B14" s="169" t="s">
        <v>326</v>
      </c>
      <c r="C14" s="231" t="s">
        <v>311</v>
      </c>
      <c r="D14" s="47" t="s">
        <v>21</v>
      </c>
      <c r="E14" s="47" t="s">
        <v>22</v>
      </c>
      <c r="F14" s="21" t="s">
        <v>18</v>
      </c>
      <c r="G14" s="233" t="s">
        <v>367</v>
      </c>
      <c r="H14" s="235" t="s">
        <v>29</v>
      </c>
      <c r="I14" s="236" t="s">
        <v>305</v>
      </c>
      <c r="J14" s="237" t="s">
        <v>12</v>
      </c>
      <c r="K14" s="237" t="s">
        <v>27</v>
      </c>
      <c r="L14" s="198">
        <v>1</v>
      </c>
      <c r="M14" s="119" t="s">
        <v>194</v>
      </c>
      <c r="N14" s="103" t="s">
        <v>238</v>
      </c>
      <c r="O14" s="169" t="s">
        <v>28</v>
      </c>
    </row>
    <row r="15" spans="1:15" s="12" customFormat="1" ht="90.75" hidden="1" customHeight="1" outlineLevel="1">
      <c r="B15" s="169" t="s">
        <v>327</v>
      </c>
      <c r="C15" s="231" t="s">
        <v>311</v>
      </c>
      <c r="D15" s="233" t="s">
        <v>312</v>
      </c>
      <c r="E15" s="233" t="s">
        <v>313</v>
      </c>
      <c r="F15" s="21" t="s">
        <v>20</v>
      </c>
      <c r="G15" s="126" t="s">
        <v>306</v>
      </c>
      <c r="H15" s="238" t="s">
        <v>30</v>
      </c>
      <c r="I15" s="236" t="s">
        <v>315</v>
      </c>
      <c r="J15" s="237" t="s">
        <v>12</v>
      </c>
      <c r="K15" s="237" t="s">
        <v>27</v>
      </c>
      <c r="L15" s="239">
        <v>1</v>
      </c>
      <c r="M15" s="119" t="s">
        <v>194</v>
      </c>
      <c r="N15" s="103" t="s">
        <v>238</v>
      </c>
      <c r="O15" s="169" t="s">
        <v>28</v>
      </c>
    </row>
    <row r="16" spans="1:15" s="12" customFormat="1" ht="75" hidden="1" customHeight="1" outlineLevel="1">
      <c r="B16" s="169" t="s">
        <v>328</v>
      </c>
      <c r="C16" s="232" t="s">
        <v>311</v>
      </c>
      <c r="D16" s="121" t="s">
        <v>281</v>
      </c>
      <c r="E16" s="234" t="s">
        <v>314</v>
      </c>
      <c r="F16" s="122" t="s">
        <v>18</v>
      </c>
      <c r="G16" s="234" t="s">
        <v>316</v>
      </c>
      <c r="H16" s="240" t="s">
        <v>61</v>
      </c>
      <c r="I16" s="241" t="s">
        <v>307</v>
      </c>
      <c r="J16" s="242" t="s">
        <v>11</v>
      </c>
      <c r="K16" s="242" t="s">
        <v>27</v>
      </c>
      <c r="L16" s="243">
        <v>1</v>
      </c>
      <c r="M16" s="123" t="s">
        <v>194</v>
      </c>
      <c r="N16" s="123" t="s">
        <v>239</v>
      </c>
      <c r="O16" s="251" t="s">
        <v>28</v>
      </c>
    </row>
    <row r="17" spans="1:16" s="7" customFormat="1" ht="33" hidden="1" customHeight="1" outlineLevel="1">
      <c r="A17" s="12"/>
      <c r="B17" s="38"/>
      <c r="C17" s="125"/>
      <c r="D17" s="126"/>
      <c r="E17" s="126"/>
      <c r="F17" s="127"/>
      <c r="G17" s="124"/>
      <c r="H17" s="10"/>
      <c r="I17" s="128"/>
      <c r="J17" s="129"/>
      <c r="K17" s="129"/>
      <c r="L17" s="130"/>
      <c r="M17" s="107"/>
      <c r="N17" s="107"/>
      <c r="O17" s="42"/>
    </row>
    <row r="18" spans="1:16" s="7" customFormat="1" ht="18" hidden="1" customHeight="1" outlineLevel="1">
      <c r="A18" s="12"/>
      <c r="B18" s="38"/>
      <c r="C18" s="125"/>
      <c r="D18" s="126"/>
      <c r="E18" s="126"/>
      <c r="F18" s="127"/>
      <c r="G18" s="124"/>
      <c r="H18" s="10"/>
      <c r="I18" s="128"/>
      <c r="J18" s="129"/>
      <c r="K18" s="129"/>
      <c r="L18" s="130"/>
      <c r="M18" s="107"/>
      <c r="N18" s="107"/>
      <c r="O18" s="42"/>
    </row>
    <row r="19" spans="1:16" s="8" customFormat="1" ht="29.25" customHeight="1" collapsed="1">
      <c r="B19" s="273" t="s">
        <v>332</v>
      </c>
      <c r="C19" s="284"/>
      <c r="D19" s="284"/>
      <c r="E19" s="284"/>
      <c r="F19" s="284" t="s">
        <v>19</v>
      </c>
      <c r="G19" s="284"/>
      <c r="H19" s="284"/>
      <c r="I19" s="284"/>
      <c r="J19" s="284"/>
      <c r="K19" s="284"/>
      <c r="L19" s="284"/>
      <c r="M19" s="284"/>
      <c r="N19" s="284"/>
      <c r="O19" s="285"/>
    </row>
    <row r="20" spans="1:16" s="8" customFormat="1" ht="99.75" hidden="1" customHeight="1" outlineLevel="1">
      <c r="B20" s="72" t="s">
        <v>39</v>
      </c>
      <c r="C20" s="99" t="s">
        <v>278</v>
      </c>
      <c r="D20" s="97" t="s">
        <v>162</v>
      </c>
      <c r="E20" s="97" t="s">
        <v>195</v>
      </c>
      <c r="F20" s="56" t="s">
        <v>19</v>
      </c>
      <c r="G20" s="97" t="s">
        <v>163</v>
      </c>
      <c r="H20" s="73" t="s">
        <v>164</v>
      </c>
      <c r="I20" s="73" t="s">
        <v>134</v>
      </c>
      <c r="J20" s="96" t="s">
        <v>11</v>
      </c>
      <c r="K20" s="75" t="s">
        <v>27</v>
      </c>
      <c r="L20" s="76">
        <v>1</v>
      </c>
      <c r="M20" s="74" t="s">
        <v>31</v>
      </c>
      <c r="N20" s="96" t="s">
        <v>181</v>
      </c>
      <c r="O20" s="77" t="s">
        <v>28</v>
      </c>
    </row>
    <row r="21" spans="1:16" s="8" customFormat="1" ht="99.75" hidden="1" customHeight="1" outlineLevel="1">
      <c r="B21" s="72" t="s">
        <v>58</v>
      </c>
      <c r="C21" s="99" t="s">
        <v>278</v>
      </c>
      <c r="D21" s="97" t="s">
        <v>196</v>
      </c>
      <c r="E21" s="101" t="s">
        <v>197</v>
      </c>
      <c r="F21" s="131" t="s">
        <v>19</v>
      </c>
      <c r="G21" s="101" t="s">
        <v>252</v>
      </c>
      <c r="H21" s="73" t="s">
        <v>56</v>
      </c>
      <c r="I21" s="73" t="s">
        <v>465</v>
      </c>
      <c r="J21" s="75" t="s">
        <v>12</v>
      </c>
      <c r="K21" s="75" t="s">
        <v>27</v>
      </c>
      <c r="L21" s="76">
        <v>1</v>
      </c>
      <c r="M21" s="96" t="s">
        <v>31</v>
      </c>
      <c r="N21" s="96" t="s">
        <v>242</v>
      </c>
      <c r="O21" s="77" t="s">
        <v>28</v>
      </c>
    </row>
    <row r="22" spans="1:16" s="8" customFormat="1" ht="118.5" hidden="1" customHeight="1" outlineLevel="1">
      <c r="B22" s="72" t="s">
        <v>59</v>
      </c>
      <c r="C22" s="99" t="s">
        <v>278</v>
      </c>
      <c r="D22" s="48" t="s">
        <v>79</v>
      </c>
      <c r="E22" s="209" t="s">
        <v>284</v>
      </c>
      <c r="F22" s="210" t="s">
        <v>19</v>
      </c>
      <c r="G22" s="209" t="s">
        <v>282</v>
      </c>
      <c r="H22" s="137" t="s">
        <v>285</v>
      </c>
      <c r="I22" s="137" t="s">
        <v>112</v>
      </c>
      <c r="J22" s="105" t="s">
        <v>12</v>
      </c>
      <c r="K22" s="75" t="s">
        <v>27</v>
      </c>
      <c r="L22" s="208" t="s">
        <v>283</v>
      </c>
      <c r="M22" s="74" t="s">
        <v>57</v>
      </c>
      <c r="N22" s="96" t="s">
        <v>253</v>
      </c>
      <c r="O22" s="77" t="s">
        <v>28</v>
      </c>
    </row>
    <row r="23" spans="1:16" s="12" customFormat="1" ht="116.25" hidden="1" customHeight="1" outlineLevel="1">
      <c r="B23" s="211" t="s">
        <v>62</v>
      </c>
      <c r="C23" s="99" t="s">
        <v>278</v>
      </c>
      <c r="D23" s="48" t="s">
        <v>146</v>
      </c>
      <c r="E23" s="101" t="s">
        <v>167</v>
      </c>
      <c r="F23" s="56" t="s">
        <v>19</v>
      </c>
      <c r="G23" s="101" t="s">
        <v>168</v>
      </c>
      <c r="H23" s="79" t="s">
        <v>63</v>
      </c>
      <c r="I23" s="73" t="s">
        <v>136</v>
      </c>
      <c r="J23" s="105" t="s">
        <v>12</v>
      </c>
      <c r="K23" s="75" t="s">
        <v>27</v>
      </c>
      <c r="L23" s="139">
        <v>1</v>
      </c>
      <c r="M23" s="74" t="s">
        <v>31</v>
      </c>
      <c r="N23" s="96" t="s">
        <v>253</v>
      </c>
      <c r="O23" s="77" t="s">
        <v>28</v>
      </c>
    </row>
    <row r="24" spans="1:16" s="8" customFormat="1" ht="99" hidden="1" customHeight="1" outlineLevel="1">
      <c r="B24" s="169" t="s">
        <v>198</v>
      </c>
      <c r="C24" s="134" t="s">
        <v>278</v>
      </c>
      <c r="D24" s="135" t="s">
        <v>21</v>
      </c>
      <c r="E24" s="135" t="s">
        <v>199</v>
      </c>
      <c r="F24" s="136" t="s">
        <v>19</v>
      </c>
      <c r="G24" s="135" t="s">
        <v>127</v>
      </c>
      <c r="H24" s="137"/>
      <c r="I24" s="136" t="s">
        <v>200</v>
      </c>
      <c r="J24" s="134" t="s">
        <v>12</v>
      </c>
      <c r="K24" s="138" t="s">
        <v>27</v>
      </c>
      <c r="L24" s="139">
        <v>1</v>
      </c>
      <c r="M24" s="120" t="s">
        <v>175</v>
      </c>
      <c r="N24" s="96" t="s">
        <v>253</v>
      </c>
      <c r="O24" s="179" t="s">
        <v>28</v>
      </c>
      <c r="P24" s="133"/>
    </row>
    <row r="25" spans="1:16" s="8" customFormat="1" ht="28.5" customHeight="1" collapsed="1">
      <c r="B25" s="273" t="s">
        <v>333</v>
      </c>
      <c r="C25" s="284"/>
      <c r="D25" s="284"/>
      <c r="E25" s="284"/>
      <c r="F25" s="284"/>
      <c r="G25" s="284"/>
      <c r="H25" s="284"/>
      <c r="I25" s="284"/>
      <c r="J25" s="284"/>
      <c r="K25" s="284"/>
      <c r="L25" s="284"/>
      <c r="M25" s="284"/>
      <c r="N25" s="284"/>
      <c r="O25" s="285"/>
    </row>
    <row r="26" spans="1:16" s="86" customFormat="1" ht="108" hidden="1" customHeight="1" outlineLevel="1">
      <c r="B26" s="72" t="s">
        <v>116</v>
      </c>
      <c r="C26" s="74" t="s">
        <v>147</v>
      </c>
      <c r="D26" s="48" t="s">
        <v>81</v>
      </c>
      <c r="E26" s="151" t="s">
        <v>211</v>
      </c>
      <c r="F26" s="128" t="s">
        <v>19</v>
      </c>
      <c r="G26" s="151" t="s">
        <v>214</v>
      </c>
      <c r="H26" s="128" t="s">
        <v>26</v>
      </c>
      <c r="I26" s="152" t="s">
        <v>212</v>
      </c>
      <c r="J26" s="129" t="s">
        <v>213</v>
      </c>
      <c r="K26" s="75" t="s">
        <v>27</v>
      </c>
      <c r="L26" s="76">
        <v>1</v>
      </c>
      <c r="M26" s="73" t="s">
        <v>31</v>
      </c>
      <c r="N26" s="99" t="s">
        <v>240</v>
      </c>
      <c r="O26" s="77" t="s">
        <v>28</v>
      </c>
    </row>
    <row r="27" spans="1:16" s="12" customFormat="1" ht="98.25" hidden="1" customHeight="1" outlineLevel="1">
      <c r="B27" s="72" t="s">
        <v>117</v>
      </c>
      <c r="C27" s="74" t="s">
        <v>147</v>
      </c>
      <c r="D27" s="97" t="s">
        <v>131</v>
      </c>
      <c r="E27" s="48" t="s">
        <v>132</v>
      </c>
      <c r="F27" s="56" t="s">
        <v>18</v>
      </c>
      <c r="G27" s="48" t="s">
        <v>133</v>
      </c>
      <c r="H27" s="73" t="s">
        <v>45</v>
      </c>
      <c r="I27" s="73" t="s">
        <v>128</v>
      </c>
      <c r="J27" s="105" t="s">
        <v>137</v>
      </c>
      <c r="K27" s="75" t="s">
        <v>27</v>
      </c>
      <c r="L27" s="76">
        <v>0</v>
      </c>
      <c r="M27" s="73" t="s">
        <v>31</v>
      </c>
      <c r="N27" s="99" t="s">
        <v>240</v>
      </c>
      <c r="O27" s="77" t="s">
        <v>28</v>
      </c>
    </row>
    <row r="28" spans="1:16" s="12" customFormat="1" ht="80.25" hidden="1" customHeight="1" outlineLevel="1">
      <c r="B28" s="72" t="s">
        <v>118</v>
      </c>
      <c r="C28" s="74" t="s">
        <v>147</v>
      </c>
      <c r="D28" s="48" t="s">
        <v>82</v>
      </c>
      <c r="E28" s="48" t="s">
        <v>83</v>
      </c>
      <c r="F28" s="56" t="s">
        <v>19</v>
      </c>
      <c r="G28" s="48" t="s">
        <v>84</v>
      </c>
      <c r="H28" s="73" t="s">
        <v>45</v>
      </c>
      <c r="I28" s="73" t="s">
        <v>128</v>
      </c>
      <c r="J28" s="75" t="s">
        <v>12</v>
      </c>
      <c r="K28" s="75" t="s">
        <v>27</v>
      </c>
      <c r="L28" s="76">
        <v>1</v>
      </c>
      <c r="M28" s="73" t="s">
        <v>31</v>
      </c>
      <c r="N28" s="99" t="s">
        <v>240</v>
      </c>
      <c r="O28" s="77" t="s">
        <v>28</v>
      </c>
    </row>
    <row r="29" spans="1:16" s="86" customFormat="1" ht="117.75" hidden="1" customHeight="1" outlineLevel="1">
      <c r="B29" s="94" t="s">
        <v>143</v>
      </c>
      <c r="C29" s="74" t="s">
        <v>147</v>
      </c>
      <c r="D29" s="99" t="s">
        <v>318</v>
      </c>
      <c r="E29" s="153" t="s">
        <v>317</v>
      </c>
      <c r="F29" s="154" t="s">
        <v>20</v>
      </c>
      <c r="G29" s="108" t="s">
        <v>218</v>
      </c>
      <c r="H29" s="128"/>
      <c r="I29" s="128" t="s">
        <v>215</v>
      </c>
      <c r="J29" s="75" t="s">
        <v>213</v>
      </c>
      <c r="K29" s="75" t="s">
        <v>27</v>
      </c>
      <c r="L29" s="76">
        <v>1</v>
      </c>
      <c r="M29" s="73" t="s">
        <v>144</v>
      </c>
      <c r="N29" s="99" t="s">
        <v>241</v>
      </c>
      <c r="O29" s="93" t="s">
        <v>28</v>
      </c>
    </row>
    <row r="30" spans="1:16" s="8" customFormat="1" ht="29.25" customHeight="1" collapsed="1">
      <c r="B30" s="277" t="s">
        <v>334</v>
      </c>
      <c r="C30" s="274"/>
      <c r="D30" s="274"/>
      <c r="E30" s="274"/>
      <c r="F30" s="274"/>
      <c r="G30" s="274"/>
      <c r="H30" s="274"/>
      <c r="I30" s="274"/>
      <c r="J30" s="274"/>
      <c r="K30" s="274"/>
      <c r="L30" s="274"/>
      <c r="M30" s="274"/>
      <c r="N30" s="274"/>
      <c r="O30" s="275"/>
    </row>
    <row r="31" spans="1:16" s="12" customFormat="1" ht="90" hidden="1" customHeight="1" outlineLevel="1">
      <c r="B31" s="72" t="s">
        <v>37</v>
      </c>
      <c r="C31" s="137" t="s">
        <v>66</v>
      </c>
      <c r="D31" s="217" t="s">
        <v>297</v>
      </c>
      <c r="E31" s="216" t="s">
        <v>80</v>
      </c>
      <c r="F31" s="56" t="s">
        <v>19</v>
      </c>
      <c r="G31" s="48" t="s">
        <v>140</v>
      </c>
      <c r="H31" s="80" t="s">
        <v>51</v>
      </c>
      <c r="I31" s="73" t="s">
        <v>138</v>
      </c>
      <c r="J31" s="75" t="s">
        <v>109</v>
      </c>
      <c r="K31" s="74" t="s">
        <v>27</v>
      </c>
      <c r="L31" s="88">
        <v>1</v>
      </c>
      <c r="M31" s="73" t="s">
        <v>151</v>
      </c>
      <c r="N31" s="99" t="s">
        <v>182</v>
      </c>
      <c r="O31" s="77" t="s">
        <v>28</v>
      </c>
    </row>
    <row r="32" spans="1:16" s="12" customFormat="1" ht="90" hidden="1" customHeight="1" outlineLevel="1">
      <c r="B32" s="94" t="s">
        <v>38</v>
      </c>
      <c r="C32" s="244" t="s">
        <v>319</v>
      </c>
      <c r="D32" s="217" t="s">
        <v>296</v>
      </c>
      <c r="E32" s="217" t="s">
        <v>286</v>
      </c>
      <c r="F32" s="56" t="s">
        <v>19</v>
      </c>
      <c r="G32" s="78" t="s">
        <v>111</v>
      </c>
      <c r="H32" s="80" t="s">
        <v>51</v>
      </c>
      <c r="I32" s="73" t="s">
        <v>110</v>
      </c>
      <c r="J32" s="75" t="s">
        <v>12</v>
      </c>
      <c r="K32" s="74" t="s">
        <v>27</v>
      </c>
      <c r="L32" s="76">
        <v>1</v>
      </c>
      <c r="M32" s="132" t="s">
        <v>151</v>
      </c>
      <c r="N32" s="223" t="s">
        <v>182</v>
      </c>
      <c r="O32" s="77" t="s">
        <v>28</v>
      </c>
    </row>
    <row r="33" spans="2:15" s="12" customFormat="1" ht="90" hidden="1" customHeight="1" outlineLevel="1">
      <c r="B33" s="94" t="s">
        <v>288</v>
      </c>
      <c r="C33" s="137" t="s">
        <v>290</v>
      </c>
      <c r="D33" s="96" t="s">
        <v>294</v>
      </c>
      <c r="E33" s="96" t="s">
        <v>298</v>
      </c>
      <c r="F33" s="56" t="s">
        <v>19</v>
      </c>
      <c r="G33" s="99" t="s">
        <v>291</v>
      </c>
      <c r="H33" s="80"/>
      <c r="I33" s="99" t="s">
        <v>292</v>
      </c>
      <c r="J33" s="105" t="s">
        <v>12</v>
      </c>
      <c r="K33" s="96" t="s">
        <v>27</v>
      </c>
      <c r="L33" s="88">
        <v>1</v>
      </c>
      <c r="M33" s="132" t="s">
        <v>151</v>
      </c>
      <c r="N33" s="223" t="s">
        <v>182</v>
      </c>
      <c r="O33" s="77" t="s">
        <v>28</v>
      </c>
    </row>
    <row r="34" spans="2:15" s="12" customFormat="1" ht="82.5" hidden="1" customHeight="1" outlineLevel="1" thickBot="1">
      <c r="B34" s="169" t="s">
        <v>289</v>
      </c>
      <c r="C34" s="215" t="s">
        <v>300</v>
      </c>
      <c r="D34" s="221" t="s">
        <v>295</v>
      </c>
      <c r="E34" s="222" t="s">
        <v>299</v>
      </c>
      <c r="F34" s="219" t="s">
        <v>19</v>
      </c>
      <c r="G34" s="99" t="s">
        <v>293</v>
      </c>
      <c r="H34" s="220"/>
      <c r="I34" s="218" t="s">
        <v>292</v>
      </c>
      <c r="J34" s="105" t="s">
        <v>12</v>
      </c>
      <c r="K34" s="96" t="s">
        <v>27</v>
      </c>
      <c r="L34" s="76">
        <v>1</v>
      </c>
      <c r="M34" s="132" t="s">
        <v>151</v>
      </c>
      <c r="N34" s="223" t="s">
        <v>182</v>
      </c>
      <c r="O34" s="77" t="s">
        <v>28</v>
      </c>
    </row>
    <row r="35" spans="2:15" s="8" customFormat="1" ht="29.25" customHeight="1" collapsed="1">
      <c r="B35" s="277" t="s">
        <v>335</v>
      </c>
      <c r="C35" s="274" t="s">
        <v>23</v>
      </c>
      <c r="D35" s="274"/>
      <c r="E35" s="274"/>
      <c r="F35" s="274" t="s">
        <v>19</v>
      </c>
      <c r="G35" s="274"/>
      <c r="H35" s="274"/>
      <c r="I35" s="274"/>
      <c r="J35" s="274"/>
      <c r="K35" s="274"/>
      <c r="L35" s="274"/>
      <c r="M35" s="274"/>
      <c r="N35" s="274"/>
      <c r="O35" s="275"/>
    </row>
    <row r="36" spans="2:15" s="12" customFormat="1" ht="84" hidden="1" customHeight="1" outlineLevel="1">
      <c r="B36" s="72" t="s">
        <v>40</v>
      </c>
      <c r="C36" s="73" t="s">
        <v>24</v>
      </c>
      <c r="D36" s="97" t="s">
        <v>169</v>
      </c>
      <c r="E36" s="97" t="s">
        <v>236</v>
      </c>
      <c r="F36" s="56" t="s">
        <v>19</v>
      </c>
      <c r="G36" s="97" t="s">
        <v>237</v>
      </c>
      <c r="H36" s="73" t="s">
        <v>139</v>
      </c>
      <c r="I36" s="99" t="s">
        <v>170</v>
      </c>
      <c r="J36" s="75" t="s">
        <v>12</v>
      </c>
      <c r="K36" s="76" t="s">
        <v>27</v>
      </c>
      <c r="L36" s="76">
        <v>1</v>
      </c>
      <c r="M36" s="96" t="s">
        <v>175</v>
      </c>
      <c r="N36" s="96" t="s">
        <v>185</v>
      </c>
      <c r="O36" s="77" t="s">
        <v>28</v>
      </c>
    </row>
    <row r="37" spans="2:15" s="12" customFormat="1" ht="113.25" hidden="1" customHeight="1" outlineLevel="1">
      <c r="B37" s="179" t="s">
        <v>287</v>
      </c>
      <c r="C37" s="73" t="s">
        <v>24</v>
      </c>
      <c r="D37" s="99" t="s">
        <v>172</v>
      </c>
      <c r="E37" s="99" t="s">
        <v>171</v>
      </c>
      <c r="F37" s="56" t="s">
        <v>19</v>
      </c>
      <c r="G37" s="104" t="s">
        <v>173</v>
      </c>
      <c r="H37" s="73" t="s">
        <v>139</v>
      </c>
      <c r="I37" s="99" t="s">
        <v>174</v>
      </c>
      <c r="J37" s="105" t="s">
        <v>109</v>
      </c>
      <c r="K37" s="76" t="s">
        <v>27</v>
      </c>
      <c r="L37" s="76">
        <v>1</v>
      </c>
      <c r="M37" s="96" t="s">
        <v>424</v>
      </c>
      <c r="N37" s="96" t="s">
        <v>185</v>
      </c>
      <c r="O37" s="77" t="s">
        <v>28</v>
      </c>
    </row>
    <row r="38" spans="2:15" s="8" customFormat="1" ht="29.25" customHeight="1" collapsed="1">
      <c r="B38" s="277" t="s">
        <v>336</v>
      </c>
      <c r="C38" s="274"/>
      <c r="D38" s="274"/>
      <c r="E38" s="274"/>
      <c r="F38" s="274"/>
      <c r="G38" s="274"/>
      <c r="H38" s="274"/>
      <c r="I38" s="274"/>
      <c r="J38" s="274"/>
      <c r="K38" s="274"/>
      <c r="L38" s="274"/>
      <c r="M38" s="274"/>
      <c r="N38" s="274"/>
      <c r="O38" s="275"/>
    </row>
    <row r="39" spans="2:15" s="12" customFormat="1" ht="94.5" hidden="1" customHeight="1" outlineLevel="1">
      <c r="B39" s="81" t="s">
        <v>48</v>
      </c>
      <c r="C39" s="73" t="s">
        <v>47</v>
      </c>
      <c r="D39" s="97" t="s">
        <v>201</v>
      </c>
      <c r="E39" s="48" t="s">
        <v>87</v>
      </c>
      <c r="F39" s="56" t="s">
        <v>18</v>
      </c>
      <c r="G39" s="87" t="s">
        <v>150</v>
      </c>
      <c r="H39" s="73"/>
      <c r="I39" s="74" t="s">
        <v>152</v>
      </c>
      <c r="J39" s="75" t="s">
        <v>12</v>
      </c>
      <c r="K39" s="75" t="s">
        <v>27</v>
      </c>
      <c r="L39" s="230">
        <v>1</v>
      </c>
      <c r="M39" s="96" t="s">
        <v>194</v>
      </c>
      <c r="N39" s="96" t="s">
        <v>238</v>
      </c>
      <c r="O39" s="77" t="s">
        <v>28</v>
      </c>
    </row>
    <row r="40" spans="2:15" s="12" customFormat="1" ht="111" hidden="1" customHeight="1" outlineLevel="1">
      <c r="B40" s="81" t="s">
        <v>49</v>
      </c>
      <c r="C40" s="73" t="s">
        <v>47</v>
      </c>
      <c r="D40" s="48" t="s">
        <v>85</v>
      </c>
      <c r="E40" s="48" t="s">
        <v>88</v>
      </c>
      <c r="F40" s="56" t="s">
        <v>19</v>
      </c>
      <c r="G40" s="85" t="s">
        <v>308</v>
      </c>
      <c r="H40" s="82"/>
      <c r="I40" s="74" t="s">
        <v>305</v>
      </c>
      <c r="J40" s="75" t="s">
        <v>12</v>
      </c>
      <c r="K40" s="75" t="s">
        <v>27</v>
      </c>
      <c r="L40" s="76">
        <v>1</v>
      </c>
      <c r="M40" s="74" t="s">
        <v>309</v>
      </c>
      <c r="N40" s="96" t="s">
        <v>238</v>
      </c>
      <c r="O40" s="77" t="s">
        <v>28</v>
      </c>
    </row>
    <row r="41" spans="2:15" s="12" customFormat="1" ht="100.5" hidden="1" customHeight="1" outlineLevel="1">
      <c r="B41" s="81" t="s">
        <v>50</v>
      </c>
      <c r="C41" s="99" t="s">
        <v>47</v>
      </c>
      <c r="D41" s="48" t="s">
        <v>86</v>
      </c>
      <c r="E41" s="48" t="s">
        <v>89</v>
      </c>
      <c r="F41" s="56" t="s">
        <v>18</v>
      </c>
      <c r="G41" s="73" t="s">
        <v>90</v>
      </c>
      <c r="H41" s="73"/>
      <c r="I41" s="73" t="s">
        <v>145</v>
      </c>
      <c r="J41" s="75" t="s">
        <v>12</v>
      </c>
      <c r="K41" s="75" t="s">
        <v>27</v>
      </c>
      <c r="L41" s="76">
        <v>1</v>
      </c>
      <c r="M41" s="74" t="s">
        <v>141</v>
      </c>
      <c r="N41" s="96" t="s">
        <v>238</v>
      </c>
      <c r="O41" s="77" t="s">
        <v>28</v>
      </c>
    </row>
    <row r="42" spans="2:15" s="8" customFormat="1" ht="29.25" customHeight="1" collapsed="1">
      <c r="B42" s="277" t="s">
        <v>337</v>
      </c>
      <c r="C42" s="274"/>
      <c r="D42" s="274"/>
      <c r="E42" s="274"/>
      <c r="F42" s="274" t="s">
        <v>19</v>
      </c>
      <c r="G42" s="274"/>
      <c r="H42" s="274"/>
      <c r="I42" s="274"/>
      <c r="J42" s="274"/>
      <c r="K42" s="274"/>
      <c r="L42" s="274"/>
      <c r="M42" s="274"/>
      <c r="N42" s="274"/>
      <c r="O42" s="275"/>
    </row>
    <row r="43" spans="2:15" s="8" customFormat="1" ht="158.25" hidden="1" customHeight="1" outlineLevel="1">
      <c r="B43" s="72" t="s">
        <v>119</v>
      </c>
      <c r="C43" s="48" t="s">
        <v>148</v>
      </c>
      <c r="D43" s="131" t="s">
        <v>257</v>
      </c>
      <c r="E43" s="83" t="s">
        <v>260</v>
      </c>
      <c r="F43" s="56" t="s">
        <v>18</v>
      </c>
      <c r="G43" s="140" t="s">
        <v>261</v>
      </c>
      <c r="H43" s="80" t="s">
        <v>55</v>
      </c>
      <c r="I43" s="74" t="s">
        <v>153</v>
      </c>
      <c r="J43" s="105" t="s">
        <v>12</v>
      </c>
      <c r="K43" s="75" t="s">
        <v>27</v>
      </c>
      <c r="L43" s="76">
        <v>1</v>
      </c>
      <c r="M43" s="99" t="s">
        <v>269</v>
      </c>
      <c r="N43" s="96" t="s">
        <v>238</v>
      </c>
      <c r="O43" s="77" t="s">
        <v>28</v>
      </c>
    </row>
    <row r="44" spans="2:15" s="8" customFormat="1" ht="90.75" hidden="1" customHeight="1" outlineLevel="1">
      <c r="B44" s="72" t="s">
        <v>120</v>
      </c>
      <c r="C44" s="97" t="s">
        <v>65</v>
      </c>
      <c r="D44" s="83" t="s">
        <v>91</v>
      </c>
      <c r="E44" s="83" t="s">
        <v>94</v>
      </c>
      <c r="F44" s="56" t="s">
        <v>19</v>
      </c>
      <c r="G44" s="140" t="s">
        <v>202</v>
      </c>
      <c r="H44" s="80" t="s">
        <v>53</v>
      </c>
      <c r="I44" s="74" t="s">
        <v>155</v>
      </c>
      <c r="J44" s="75" t="s">
        <v>12</v>
      </c>
      <c r="K44" s="75" t="s">
        <v>27</v>
      </c>
      <c r="L44" s="76">
        <v>0.9</v>
      </c>
      <c r="M44" s="99" t="s">
        <v>269</v>
      </c>
      <c r="N44" s="96" t="s">
        <v>238</v>
      </c>
      <c r="O44" s="77" t="s">
        <v>28</v>
      </c>
    </row>
    <row r="45" spans="2:15" s="8" customFormat="1" ht="81.75" hidden="1" customHeight="1" outlineLevel="1">
      <c r="B45" s="72" t="s">
        <v>121</v>
      </c>
      <c r="C45" s="97" t="s">
        <v>65</v>
      </c>
      <c r="D45" s="83" t="s">
        <v>92</v>
      </c>
      <c r="E45" s="83" t="s">
        <v>95</v>
      </c>
      <c r="F45" s="56" t="s">
        <v>18</v>
      </c>
      <c r="G45" s="140" t="s">
        <v>325</v>
      </c>
      <c r="H45" s="80" t="s">
        <v>53</v>
      </c>
      <c r="I45" s="74" t="s">
        <v>154</v>
      </c>
      <c r="J45" s="75" t="s">
        <v>12</v>
      </c>
      <c r="K45" s="75" t="s">
        <v>27</v>
      </c>
      <c r="L45" s="76">
        <v>1</v>
      </c>
      <c r="M45" s="99" t="s">
        <v>324</v>
      </c>
      <c r="N45" s="96" t="s">
        <v>238</v>
      </c>
      <c r="O45" s="77" t="s">
        <v>28</v>
      </c>
    </row>
    <row r="46" spans="2:15" s="8" customFormat="1" ht="81.75" hidden="1" customHeight="1" outlineLevel="1">
      <c r="B46" s="72" t="s">
        <v>122</v>
      </c>
      <c r="C46" s="97" t="s">
        <v>65</v>
      </c>
      <c r="D46" s="83" t="s">
        <v>203</v>
      </c>
      <c r="E46" s="83" t="s">
        <v>204</v>
      </c>
      <c r="F46" s="56" t="s">
        <v>19</v>
      </c>
      <c r="G46" s="140" t="s">
        <v>205</v>
      </c>
      <c r="H46" s="80" t="s">
        <v>53</v>
      </c>
      <c r="I46" s="74" t="s">
        <v>157</v>
      </c>
      <c r="J46" s="75" t="s">
        <v>12</v>
      </c>
      <c r="K46" s="75" t="s">
        <v>27</v>
      </c>
      <c r="L46" s="76">
        <v>0.9</v>
      </c>
      <c r="M46" s="99" t="s">
        <v>270</v>
      </c>
      <c r="N46" s="96" t="s">
        <v>238</v>
      </c>
      <c r="O46" s="77" t="s">
        <v>28</v>
      </c>
    </row>
    <row r="47" spans="2:15" s="8" customFormat="1" ht="86.25" hidden="1" customHeight="1" outlineLevel="1">
      <c r="B47" s="72" t="s">
        <v>123</v>
      </c>
      <c r="C47" s="97" t="s">
        <v>65</v>
      </c>
      <c r="D47" s="56" t="s">
        <v>93</v>
      </c>
      <c r="E47" s="73" t="s">
        <v>96</v>
      </c>
      <c r="F47" s="56" t="s">
        <v>19</v>
      </c>
      <c r="G47" s="48" t="s">
        <v>97</v>
      </c>
      <c r="H47" s="80" t="s">
        <v>54</v>
      </c>
      <c r="I47" s="74" t="s">
        <v>156</v>
      </c>
      <c r="J47" s="75" t="s">
        <v>11</v>
      </c>
      <c r="K47" s="75" t="s">
        <v>27</v>
      </c>
      <c r="L47" s="76">
        <v>1</v>
      </c>
      <c r="M47" s="99" t="s">
        <v>144</v>
      </c>
      <c r="N47" s="96" t="s">
        <v>180</v>
      </c>
      <c r="O47" s="77" t="s">
        <v>28</v>
      </c>
    </row>
    <row r="48" spans="2:15" s="8" customFormat="1" ht="100.5" hidden="1" customHeight="1" outlineLevel="1">
      <c r="B48" s="94" t="s">
        <v>255</v>
      </c>
      <c r="C48" s="97" t="s">
        <v>65</v>
      </c>
      <c r="D48" s="131" t="s">
        <v>258</v>
      </c>
      <c r="E48" s="83" t="s">
        <v>263</v>
      </c>
      <c r="F48" s="56" t="s">
        <v>18</v>
      </c>
      <c r="G48" s="97" t="s">
        <v>264</v>
      </c>
      <c r="H48" s="80" t="s">
        <v>55</v>
      </c>
      <c r="I48" s="74" t="s">
        <v>153</v>
      </c>
      <c r="J48" s="105" t="s">
        <v>262</v>
      </c>
      <c r="K48" s="75" t="s">
        <v>27</v>
      </c>
      <c r="L48" s="76">
        <v>1</v>
      </c>
      <c r="M48" s="99" t="s">
        <v>269</v>
      </c>
      <c r="N48" s="96" t="s">
        <v>238</v>
      </c>
      <c r="O48" s="4" t="s">
        <v>28</v>
      </c>
    </row>
    <row r="49" spans="1:15" s="8" customFormat="1" ht="86.25" hidden="1" customHeight="1" outlineLevel="1">
      <c r="B49" s="94" t="s">
        <v>256</v>
      </c>
      <c r="C49" s="97" t="s">
        <v>65</v>
      </c>
      <c r="D49" s="96" t="s">
        <v>259</v>
      </c>
      <c r="E49" s="83" t="s">
        <v>265</v>
      </c>
      <c r="F49" s="56" t="s">
        <v>18</v>
      </c>
      <c r="G49" s="97" t="s">
        <v>266</v>
      </c>
      <c r="H49" s="80" t="s">
        <v>55</v>
      </c>
      <c r="I49" s="74" t="s">
        <v>153</v>
      </c>
      <c r="J49" s="105" t="s">
        <v>262</v>
      </c>
      <c r="K49" s="75" t="s">
        <v>27</v>
      </c>
      <c r="L49" s="76">
        <v>1</v>
      </c>
      <c r="M49" s="99" t="s">
        <v>269</v>
      </c>
      <c r="N49" s="96" t="s">
        <v>238</v>
      </c>
      <c r="O49" s="93" t="s">
        <v>28</v>
      </c>
    </row>
    <row r="50" spans="1:15" s="8" customFormat="1" ht="29.25" customHeight="1" collapsed="1">
      <c r="B50" s="277" t="s">
        <v>338</v>
      </c>
      <c r="C50" s="274"/>
      <c r="D50" s="274"/>
      <c r="E50" s="274"/>
      <c r="F50" s="274" t="s">
        <v>19</v>
      </c>
      <c r="G50" s="274"/>
      <c r="H50" s="274"/>
      <c r="I50" s="274"/>
      <c r="J50" s="274"/>
      <c r="K50" s="274"/>
      <c r="L50" s="274"/>
      <c r="M50" s="274"/>
      <c r="N50" s="274"/>
      <c r="O50" s="275"/>
    </row>
    <row r="51" spans="1:15" s="8" customFormat="1" ht="83.25" hidden="1" customHeight="1" outlineLevel="1">
      <c r="A51" s="84"/>
      <c r="B51" s="72" t="s">
        <v>124</v>
      </c>
      <c r="C51" s="73" t="s">
        <v>64</v>
      </c>
      <c r="D51" s="97" t="s">
        <v>98</v>
      </c>
      <c r="E51" s="48" t="s">
        <v>142</v>
      </c>
      <c r="F51" s="56" t="s">
        <v>19</v>
      </c>
      <c r="G51" s="97" t="s">
        <v>102</v>
      </c>
      <c r="H51" s="80" t="s">
        <v>55</v>
      </c>
      <c r="I51" s="96" t="s">
        <v>187</v>
      </c>
      <c r="J51" s="75" t="s">
        <v>11</v>
      </c>
      <c r="K51" s="75" t="s">
        <v>27</v>
      </c>
      <c r="L51" s="76">
        <v>1</v>
      </c>
      <c r="M51" s="73" t="s">
        <v>52</v>
      </c>
      <c r="N51" s="96" t="s">
        <v>183</v>
      </c>
      <c r="O51" s="77" t="s">
        <v>28</v>
      </c>
    </row>
    <row r="52" spans="1:15" s="8" customFormat="1" ht="85.5" hidden="1" customHeight="1" outlineLevel="1">
      <c r="A52" s="84"/>
      <c r="B52" s="193" t="s">
        <v>125</v>
      </c>
      <c r="C52" s="73" t="s">
        <v>64</v>
      </c>
      <c r="D52" s="101" t="s">
        <v>206</v>
      </c>
      <c r="E52" s="78" t="s">
        <v>100</v>
      </c>
      <c r="F52" s="56" t="s">
        <v>18</v>
      </c>
      <c r="G52" s="98" t="s">
        <v>207</v>
      </c>
      <c r="H52" s="80" t="s">
        <v>53</v>
      </c>
      <c r="I52" s="96" t="s">
        <v>188</v>
      </c>
      <c r="J52" s="75" t="s">
        <v>12</v>
      </c>
      <c r="K52" s="75" t="s">
        <v>27</v>
      </c>
      <c r="L52" s="76">
        <v>1</v>
      </c>
      <c r="M52" s="99" t="s">
        <v>208</v>
      </c>
      <c r="N52" s="99" t="s">
        <v>184</v>
      </c>
      <c r="O52" s="42" t="s">
        <v>28</v>
      </c>
    </row>
    <row r="53" spans="1:15" s="8" customFormat="1" ht="83.25" hidden="1" customHeight="1" outlineLevel="1">
      <c r="A53" s="84"/>
      <c r="B53" s="193" t="s">
        <v>126</v>
      </c>
      <c r="C53" s="73" t="s">
        <v>64</v>
      </c>
      <c r="D53" s="78" t="s">
        <v>99</v>
      </c>
      <c r="E53" s="78" t="s">
        <v>101</v>
      </c>
      <c r="F53" s="56" t="s">
        <v>19</v>
      </c>
      <c r="G53" s="78" t="s">
        <v>103</v>
      </c>
      <c r="H53" s="80" t="s">
        <v>54</v>
      </c>
      <c r="I53" s="96" t="s">
        <v>186</v>
      </c>
      <c r="J53" s="75" t="s">
        <v>11</v>
      </c>
      <c r="K53" s="75" t="s">
        <v>27</v>
      </c>
      <c r="L53" s="76">
        <v>1</v>
      </c>
      <c r="M53" s="99" t="s">
        <v>158</v>
      </c>
      <c r="N53" s="99" t="s">
        <v>185</v>
      </c>
      <c r="O53" s="193" t="s">
        <v>28</v>
      </c>
    </row>
    <row r="54" spans="1:15" s="8" customFormat="1" ht="29.25" customHeight="1">
      <c r="B54" s="277" t="s">
        <v>339</v>
      </c>
      <c r="C54" s="274"/>
      <c r="D54" s="274"/>
      <c r="E54" s="274"/>
      <c r="F54" s="274"/>
      <c r="G54" s="274"/>
      <c r="H54" s="274"/>
      <c r="I54" s="274"/>
      <c r="J54" s="274"/>
      <c r="K54" s="274"/>
      <c r="L54" s="274"/>
      <c r="M54" s="274"/>
      <c r="N54" s="274"/>
      <c r="O54" s="275"/>
    </row>
    <row r="55" spans="1:15" s="12" customFormat="1" ht="75.95" customHeight="1" outlineLevel="1">
      <c r="B55" s="38" t="s">
        <v>41</v>
      </c>
      <c r="C55" s="10" t="s">
        <v>25</v>
      </c>
      <c r="D55" s="49" t="s">
        <v>149</v>
      </c>
      <c r="E55" s="49" t="s">
        <v>106</v>
      </c>
      <c r="F55" s="7" t="s">
        <v>19</v>
      </c>
      <c r="G55" s="67" t="s">
        <v>108</v>
      </c>
      <c r="H55" s="10" t="s">
        <v>32</v>
      </c>
      <c r="I55" s="106" t="s">
        <v>189</v>
      </c>
      <c r="J55" s="19" t="s">
        <v>12</v>
      </c>
      <c r="K55" s="22" t="s">
        <v>27</v>
      </c>
      <c r="L55" s="22">
        <v>1</v>
      </c>
      <c r="M55" s="10" t="s">
        <v>159</v>
      </c>
      <c r="N55" s="63" t="s">
        <v>178</v>
      </c>
      <c r="O55" s="42" t="s">
        <v>28</v>
      </c>
    </row>
    <row r="56" spans="1:15" s="8" customFormat="1" ht="55.5" customHeight="1" outlineLevel="1">
      <c r="B56" s="38" t="s">
        <v>42</v>
      </c>
      <c r="C56" s="10" t="s">
        <v>25</v>
      </c>
      <c r="D56" s="191" t="s">
        <v>273</v>
      </c>
      <c r="E56" s="191" t="s">
        <v>274</v>
      </c>
      <c r="F56" s="7" t="s">
        <v>18</v>
      </c>
      <c r="G56" s="260" t="s">
        <v>345</v>
      </c>
      <c r="H56" s="10" t="s">
        <v>34</v>
      </c>
      <c r="I56" s="10" t="s">
        <v>129</v>
      </c>
      <c r="J56" s="19" t="s">
        <v>12</v>
      </c>
      <c r="K56" s="22" t="s">
        <v>27</v>
      </c>
      <c r="L56" s="22">
        <v>1</v>
      </c>
      <c r="M56" s="261" t="s">
        <v>346</v>
      </c>
      <c r="N56" s="63" t="s">
        <v>178</v>
      </c>
      <c r="O56" s="38" t="s">
        <v>28</v>
      </c>
    </row>
    <row r="57" spans="1:15" s="8" customFormat="1" ht="79.5" customHeight="1" outlineLevel="1">
      <c r="B57" s="38" t="s">
        <v>43</v>
      </c>
      <c r="C57" s="10" t="s">
        <v>25</v>
      </c>
      <c r="D57" s="49" t="s">
        <v>104</v>
      </c>
      <c r="E57" s="49" t="s">
        <v>160</v>
      </c>
      <c r="F57" s="197" t="s">
        <v>18</v>
      </c>
      <c r="G57" s="203" t="s">
        <v>279</v>
      </c>
      <c r="H57" s="10" t="s">
        <v>35</v>
      </c>
      <c r="I57" s="10" t="s">
        <v>130</v>
      </c>
      <c r="J57" s="19" t="s">
        <v>12</v>
      </c>
      <c r="K57" s="19" t="s">
        <v>27</v>
      </c>
      <c r="L57" s="100">
        <v>0.9</v>
      </c>
      <c r="M57" s="28" t="s">
        <v>52</v>
      </c>
      <c r="N57" s="109" t="s">
        <v>178</v>
      </c>
      <c r="O57" s="42" t="s">
        <v>28</v>
      </c>
    </row>
    <row r="58" spans="1:15" s="8" customFormat="1" ht="63" customHeight="1" outlineLevel="1">
      <c r="B58" s="38" t="s">
        <v>44</v>
      </c>
      <c r="C58" s="10" t="s">
        <v>25</v>
      </c>
      <c r="D58" s="49" t="s">
        <v>105</v>
      </c>
      <c r="E58" s="196" t="s">
        <v>107</v>
      </c>
      <c r="F58" s="197" t="s">
        <v>20</v>
      </c>
      <c r="G58" s="203" t="s">
        <v>277</v>
      </c>
      <c r="H58" s="10" t="s">
        <v>36</v>
      </c>
      <c r="I58" s="63" t="s">
        <v>190</v>
      </c>
      <c r="J58" s="19" t="s">
        <v>12</v>
      </c>
      <c r="K58" s="22" t="s">
        <v>27</v>
      </c>
      <c r="L58" s="22">
        <v>0.9</v>
      </c>
      <c r="M58" s="109" t="s">
        <v>161</v>
      </c>
      <c r="N58" s="109" t="s">
        <v>178</v>
      </c>
      <c r="O58" s="42" t="s">
        <v>28</v>
      </c>
    </row>
    <row r="59" spans="1:15" ht="25.5" customHeight="1" collapsed="1">
      <c r="B59" s="276" t="s">
        <v>340</v>
      </c>
      <c r="C59" s="274"/>
      <c r="D59" s="274"/>
      <c r="E59" s="274"/>
      <c r="F59" s="274"/>
      <c r="G59" s="274"/>
      <c r="H59" s="274"/>
      <c r="I59" s="274"/>
      <c r="J59" s="274"/>
      <c r="K59" s="274"/>
      <c r="L59" s="274"/>
      <c r="M59" s="274"/>
      <c r="N59" s="274"/>
      <c r="O59" s="275"/>
    </row>
    <row r="60" spans="1:15" ht="141" hidden="1" customHeight="1" outlineLevel="1">
      <c r="B60" s="42" t="s">
        <v>232</v>
      </c>
      <c r="C60" s="166" t="s">
        <v>219</v>
      </c>
      <c r="D60" s="119" t="s">
        <v>220</v>
      </c>
      <c r="E60" s="73" t="s">
        <v>221</v>
      </c>
      <c r="F60" s="155" t="s">
        <v>19</v>
      </c>
      <c r="G60" s="74" t="s">
        <v>222</v>
      </c>
      <c r="H60" s="146"/>
      <c r="I60" s="119" t="s">
        <v>223</v>
      </c>
      <c r="J60" s="155" t="s">
        <v>12</v>
      </c>
      <c r="K60" s="156" t="s">
        <v>27</v>
      </c>
      <c r="L60" s="40">
        <v>1</v>
      </c>
      <c r="M60" s="194" t="s">
        <v>275</v>
      </c>
      <c r="N60" s="119" t="s">
        <v>235</v>
      </c>
      <c r="O60" s="42" t="s">
        <v>28</v>
      </c>
    </row>
    <row r="61" spans="1:15" ht="82.5" hidden="1" customHeight="1" outlineLevel="1">
      <c r="B61" s="42" t="s">
        <v>233</v>
      </c>
      <c r="C61" s="202" t="s">
        <v>219</v>
      </c>
      <c r="D61" s="119" t="s">
        <v>224</v>
      </c>
      <c r="E61" s="147" t="s">
        <v>225</v>
      </c>
      <c r="F61" s="155" t="s">
        <v>19</v>
      </c>
      <c r="G61" s="119" t="s">
        <v>226</v>
      </c>
      <c r="H61" s="146"/>
      <c r="I61" s="119" t="s">
        <v>227</v>
      </c>
      <c r="J61" s="155" t="s">
        <v>12</v>
      </c>
      <c r="K61" s="156" t="s">
        <v>27</v>
      </c>
      <c r="L61" s="40">
        <v>1</v>
      </c>
      <c r="M61" s="157" t="s">
        <v>275</v>
      </c>
      <c r="N61" s="119" t="s">
        <v>235</v>
      </c>
      <c r="O61" s="42" t="s">
        <v>28</v>
      </c>
    </row>
    <row r="62" spans="1:15" ht="51" hidden="1" customHeight="1" outlineLevel="1">
      <c r="B62" s="42" t="s">
        <v>234</v>
      </c>
      <c r="C62" s="166" t="s">
        <v>219</v>
      </c>
      <c r="D62" s="119" t="s">
        <v>228</v>
      </c>
      <c r="E62" s="147" t="s">
        <v>229</v>
      </c>
      <c r="F62" s="155" t="s">
        <v>19</v>
      </c>
      <c r="G62" s="119" t="s">
        <v>230</v>
      </c>
      <c r="H62" s="146"/>
      <c r="I62" s="147" t="s">
        <v>231</v>
      </c>
      <c r="J62" s="155" t="s">
        <v>12</v>
      </c>
      <c r="K62" s="156" t="s">
        <v>27</v>
      </c>
      <c r="L62" s="40">
        <v>1</v>
      </c>
      <c r="M62" s="157" t="s">
        <v>276</v>
      </c>
      <c r="N62" s="119" t="s">
        <v>235</v>
      </c>
      <c r="O62" s="42" t="s">
        <v>28</v>
      </c>
    </row>
    <row r="63" spans="1:15" ht="23.25" customHeight="1" collapsed="1">
      <c r="B63" s="273" t="s">
        <v>341</v>
      </c>
      <c r="C63" s="274"/>
      <c r="D63" s="274"/>
      <c r="E63" s="274"/>
      <c r="F63" s="274"/>
      <c r="G63" s="274"/>
      <c r="H63" s="274"/>
      <c r="I63" s="274"/>
      <c r="J63" s="274"/>
      <c r="K63" s="274"/>
      <c r="L63" s="274"/>
      <c r="M63" s="274"/>
      <c r="N63" s="274"/>
      <c r="O63" s="275"/>
    </row>
    <row r="64" spans="1:15" ht="90.75" hidden="1" customHeight="1" outlineLevel="1">
      <c r="B64" s="211" t="s">
        <v>247</v>
      </c>
      <c r="C64" s="96" t="s">
        <v>243</v>
      </c>
      <c r="D64" s="245" t="s">
        <v>301</v>
      </c>
      <c r="E64" s="97" t="s">
        <v>195</v>
      </c>
      <c r="F64" s="56" t="s">
        <v>19</v>
      </c>
      <c r="G64" s="245" t="s">
        <v>321</v>
      </c>
      <c r="H64" s="73" t="s">
        <v>164</v>
      </c>
      <c r="I64" s="73" t="s">
        <v>134</v>
      </c>
      <c r="J64" s="74" t="s">
        <v>135</v>
      </c>
      <c r="K64" s="75" t="s">
        <v>27</v>
      </c>
      <c r="L64" s="76">
        <v>1</v>
      </c>
      <c r="M64" s="120" t="s">
        <v>303</v>
      </c>
      <c r="N64" s="96" t="s">
        <v>244</v>
      </c>
      <c r="O64" s="93" t="s">
        <v>28</v>
      </c>
    </row>
    <row r="65" spans="2:15" ht="111" hidden="1" customHeight="1" outlineLevel="1">
      <c r="B65" s="211" t="s">
        <v>248</v>
      </c>
      <c r="C65" s="96" t="s">
        <v>243</v>
      </c>
      <c r="D65" s="97" t="s">
        <v>245</v>
      </c>
      <c r="E65" s="78" t="s">
        <v>165</v>
      </c>
      <c r="F65" s="131" t="s">
        <v>18</v>
      </c>
      <c r="G65" s="101" t="s">
        <v>302</v>
      </c>
      <c r="H65" s="73" t="s">
        <v>60</v>
      </c>
      <c r="I65" s="73" t="s">
        <v>166</v>
      </c>
      <c r="J65" s="75" t="s">
        <v>12</v>
      </c>
      <c r="K65" s="75" t="s">
        <v>27</v>
      </c>
      <c r="L65" s="76">
        <v>1</v>
      </c>
      <c r="M65" s="120" t="s">
        <v>303</v>
      </c>
      <c r="N65" s="96" t="s">
        <v>244</v>
      </c>
      <c r="O65" s="42" t="s">
        <v>28</v>
      </c>
    </row>
    <row r="66" spans="2:15" ht="120" hidden="1" outlineLevel="1">
      <c r="B66" s="211" t="s">
        <v>249</v>
      </c>
      <c r="C66" s="96" t="s">
        <v>243</v>
      </c>
      <c r="D66" s="48" t="s">
        <v>146</v>
      </c>
      <c r="E66" s="101" t="s">
        <v>246</v>
      </c>
      <c r="F66" s="56" t="s">
        <v>19</v>
      </c>
      <c r="G66" s="101" t="s">
        <v>304</v>
      </c>
      <c r="H66" s="79" t="s">
        <v>63</v>
      </c>
      <c r="I66" s="137" t="s">
        <v>323</v>
      </c>
      <c r="J66" s="105" t="s">
        <v>12</v>
      </c>
      <c r="K66" s="75" t="s">
        <v>27</v>
      </c>
      <c r="L66" s="76">
        <v>1</v>
      </c>
      <c r="M66" s="120" t="s">
        <v>320</v>
      </c>
      <c r="N66" s="96" t="s">
        <v>244</v>
      </c>
      <c r="O66" s="42" t="s">
        <v>28</v>
      </c>
    </row>
    <row r="67" spans="2:15" ht="75" hidden="1" outlineLevel="1">
      <c r="B67" s="229" t="s">
        <v>250</v>
      </c>
      <c r="C67" s="96" t="s">
        <v>243</v>
      </c>
      <c r="D67" s="135" t="s">
        <v>322</v>
      </c>
      <c r="E67" s="135" t="s">
        <v>199</v>
      </c>
      <c r="F67" s="136" t="s">
        <v>19</v>
      </c>
      <c r="G67" s="135" t="s">
        <v>127</v>
      </c>
      <c r="H67" s="137"/>
      <c r="I67" s="136" t="s">
        <v>200</v>
      </c>
      <c r="J67" s="134" t="s">
        <v>12</v>
      </c>
      <c r="K67" s="138" t="s">
        <v>27</v>
      </c>
      <c r="L67" s="139">
        <v>1</v>
      </c>
      <c r="M67" s="120" t="s">
        <v>303</v>
      </c>
      <c r="N67" s="96" t="s">
        <v>244</v>
      </c>
      <c r="O67" s="42" t="s">
        <v>28</v>
      </c>
    </row>
  </sheetData>
  <mergeCells count="18">
    <mergeCell ref="B63:O63"/>
    <mergeCell ref="B59:O59"/>
    <mergeCell ref="B54:O54"/>
    <mergeCell ref="B8:O8"/>
    <mergeCell ref="B50:O50"/>
    <mergeCell ref="B35:O35"/>
    <mergeCell ref="B42:O42"/>
    <mergeCell ref="B13:O13"/>
    <mergeCell ref="B30:O30"/>
    <mergeCell ref="B25:O25"/>
    <mergeCell ref="B19:O19"/>
    <mergeCell ref="B38:O38"/>
    <mergeCell ref="B6:C6"/>
    <mergeCell ref="B2:D4"/>
    <mergeCell ref="L2:O2"/>
    <mergeCell ref="L3:O3"/>
    <mergeCell ref="L4:O4"/>
    <mergeCell ref="E2:K4"/>
  </mergeCells>
  <conditionalFormatting sqref="L17:L18">
    <cfRule type="iconSet" priority="22">
      <iconSet iconSet="3TrafficLights2">
        <cfvo type="percent" val="0"/>
        <cfvo type="percent" val="51"/>
        <cfvo type="percent" val="71"/>
      </iconSet>
    </cfRule>
  </conditionalFormatting>
  <conditionalFormatting sqref="M24">
    <cfRule type="iconSet" priority="21">
      <iconSet iconSet="3TrafficLights2">
        <cfvo type="percent" val="0"/>
        <cfvo type="percent" val="51"/>
        <cfvo type="percent" val="71"/>
      </iconSet>
    </cfRule>
  </conditionalFormatting>
  <conditionalFormatting sqref="K24">
    <cfRule type="iconSet" priority="20">
      <iconSet iconSet="3TrafficLights2">
        <cfvo type="percent" val="0"/>
        <cfvo type="percent" val="51"/>
        <cfvo type="percent" val="71"/>
      </iconSet>
    </cfRule>
  </conditionalFormatting>
  <conditionalFormatting sqref="L24">
    <cfRule type="iconSet" priority="19">
      <iconSet iconSet="3TrafficLights2">
        <cfvo type="percent" val="0"/>
        <cfvo type="percent" val="51"/>
        <cfvo type="percent" val="71"/>
      </iconSet>
    </cfRule>
  </conditionalFormatting>
  <conditionalFormatting sqref="L59">
    <cfRule type="iconSet" priority="17">
      <iconSet iconSet="3TrafficLights2">
        <cfvo type="percent" val="0"/>
        <cfvo type="percent" val="51"/>
        <cfvo type="percent" val="71"/>
      </iconSet>
    </cfRule>
  </conditionalFormatting>
  <conditionalFormatting sqref="L63">
    <cfRule type="iconSet" priority="16">
      <iconSet iconSet="3TrafficLights2">
        <cfvo type="percent" val="0"/>
        <cfvo type="percent" val="51"/>
        <cfvo type="percent" val="71"/>
      </iconSet>
    </cfRule>
  </conditionalFormatting>
  <conditionalFormatting sqref="L64">
    <cfRule type="iconSet" priority="15">
      <iconSet iconSet="3TrafficLights2">
        <cfvo type="percent" val="0"/>
        <cfvo type="percent" val="51"/>
        <cfvo type="percent" val="71"/>
      </iconSet>
    </cfRule>
  </conditionalFormatting>
  <conditionalFormatting sqref="M67">
    <cfRule type="iconSet" priority="14">
      <iconSet iconSet="3TrafficLights2">
        <cfvo type="percent" val="0"/>
        <cfvo type="percent" val="51"/>
        <cfvo type="percent" val="71"/>
      </iconSet>
    </cfRule>
  </conditionalFormatting>
  <conditionalFormatting sqref="K67">
    <cfRule type="iconSet" priority="13">
      <iconSet iconSet="3TrafficLights2">
        <cfvo type="percent" val="0"/>
        <cfvo type="percent" val="51"/>
        <cfvo type="percent" val="71"/>
      </iconSet>
    </cfRule>
  </conditionalFormatting>
  <conditionalFormatting sqref="L67">
    <cfRule type="iconSet" priority="12">
      <iconSet iconSet="3TrafficLights2">
        <cfvo type="percent" val="0"/>
        <cfvo type="percent" val="51"/>
        <cfvo type="percent" val="71"/>
      </iconSet>
    </cfRule>
  </conditionalFormatting>
  <conditionalFormatting sqref="L48">
    <cfRule type="iconSet" priority="9">
      <iconSet iconSet="3TrafficLights2">
        <cfvo type="percent" val="0"/>
        <cfvo type="percent" val="51"/>
        <cfvo type="percent" val="71"/>
      </iconSet>
    </cfRule>
  </conditionalFormatting>
  <conditionalFormatting sqref="L49">
    <cfRule type="iconSet" priority="8">
      <iconSet iconSet="3TrafficLights2">
        <cfvo type="percent" val="0"/>
        <cfvo type="percent" val="51"/>
        <cfvo type="percent" val="71"/>
      </iconSet>
    </cfRule>
  </conditionalFormatting>
  <conditionalFormatting sqref="L43">
    <cfRule type="iconSet" priority="7">
      <iconSet iconSet="3TrafficLights2">
        <cfvo type="percent" val="0"/>
        <cfvo type="percent" val="51"/>
        <cfvo type="percent" val="71"/>
      </iconSet>
    </cfRule>
  </conditionalFormatting>
  <conditionalFormatting sqref="L9:L58">
    <cfRule type="iconSet" priority="81">
      <iconSet iconSet="3TrafficLights2">
        <cfvo type="percent" val="0"/>
        <cfvo type="percent" val="51"/>
        <cfvo type="percent" val="71"/>
      </iconSet>
    </cfRule>
  </conditionalFormatting>
  <conditionalFormatting sqref="L65:L67">
    <cfRule type="iconSet" priority="89">
      <iconSet iconSet="3TrafficLights2">
        <cfvo type="percent" val="0"/>
        <cfvo type="percent" val="51"/>
        <cfvo type="percent" val="71"/>
      </iconSet>
    </cfRule>
  </conditionalFormatting>
  <conditionalFormatting sqref="L64">
    <cfRule type="iconSet" priority="6">
      <iconSet iconSet="3TrafficLights2">
        <cfvo type="percent" val="0"/>
        <cfvo type="percent" val="51"/>
        <cfvo type="percent" val="71"/>
      </iconSet>
    </cfRule>
  </conditionalFormatting>
  <conditionalFormatting sqref="L65:L66">
    <cfRule type="iconSet" priority="5">
      <iconSet iconSet="3TrafficLights2">
        <cfvo type="percent" val="0"/>
        <cfvo type="percent" val="51"/>
        <cfvo type="percent" val="71"/>
      </iconSet>
    </cfRule>
  </conditionalFormatting>
  <conditionalFormatting sqref="M67">
    <cfRule type="iconSet" priority="4">
      <iconSet iconSet="3TrafficLights2">
        <cfvo type="percent" val="0"/>
        <cfvo type="percent" val="51"/>
        <cfvo type="percent" val="71"/>
      </iconSet>
    </cfRule>
  </conditionalFormatting>
  <conditionalFormatting sqref="K67">
    <cfRule type="iconSet" priority="3">
      <iconSet iconSet="3TrafficLights2">
        <cfvo type="percent" val="0"/>
        <cfvo type="percent" val="51"/>
        <cfvo type="percent" val="71"/>
      </iconSet>
    </cfRule>
  </conditionalFormatting>
  <conditionalFormatting sqref="L67">
    <cfRule type="iconSet" priority="2">
      <iconSet iconSet="3TrafficLights2">
        <cfvo type="percent" val="0"/>
        <cfvo type="percent" val="51"/>
        <cfvo type="percent" val="71"/>
      </iconSet>
    </cfRule>
  </conditionalFormatting>
  <conditionalFormatting sqref="L67">
    <cfRule type="iconSet" priority="1">
      <iconSet iconSet="3TrafficLights2">
        <cfvo type="percent" val="0"/>
        <cfvo type="percent" val="51"/>
        <cfvo type="percent" val="71"/>
      </iconSet>
    </cfRule>
  </conditionalFormatting>
  <dataValidations count="1">
    <dataValidation type="list" allowBlank="1" showInputMessage="1" showErrorMessage="1" sqref="F55:F58 F31:F53 F19:F23 F9:F16 F26:F29 F64:F66">
      <formula1>$C$5:$E$5</formula1>
    </dataValidation>
  </dataValidations>
  <hyperlinks>
    <hyperlink ref="O37" location="'PGC-02'!A1" display="Ver seguimiento"/>
    <hyperlink ref="B9" location="'PPI-01'!A1" display="PPI-01"/>
    <hyperlink ref="O9" location="'PPI-01'!A1" display="Ver seguimiento"/>
    <hyperlink ref="B10" location="'PPI-02'!A1" display="PPI-02"/>
    <hyperlink ref="O10" location="'PPI-02'!A1" display="Ver seguimiento"/>
    <hyperlink ref="B26" location="'PVC-01'!A1" display="PVC-01"/>
    <hyperlink ref="B28" location="'PVC-03'!A1" display="PVC-03"/>
    <hyperlink ref="O39" location="'PGD-01'!A1" display="Ver seguimiento"/>
    <hyperlink ref="B39" location="'PGD-01'!A1" display="PGD-01"/>
    <hyperlink ref="O40" location="'PGD-02'!A1" display="Ver seguimiento"/>
    <hyperlink ref="B40" location="'PGD-02'!A1" display="PGD-02"/>
    <hyperlink ref="O41" location="'PGD-03'!A1" display="Ver seguimiento"/>
    <hyperlink ref="B41" location="'PGD-03'!A1" display="PGD-03"/>
    <hyperlink ref="B43" location="'PBS-01'!A1" display="PBS-01"/>
    <hyperlink ref="B46" location="'PBS-04'!A1" display="PBS-04"/>
    <hyperlink ref="B47" location="'PBS-05'!A1" display="PBS-05"/>
    <hyperlink ref="O43" location="'PBS-01'!A1" display="Ver seguimiento"/>
    <hyperlink ref="O46" location="'PBS-04'!A1" display="Ver seguimiento"/>
    <hyperlink ref="O47" location="'PBS-05'!A1" display="Ver seguimiento"/>
    <hyperlink ref="O56" location="'PEM-02'!A1" display="Ver seguimiento"/>
    <hyperlink ref="B56" location="'PEM-02'!A1" display="PEM-02"/>
    <hyperlink ref="B55" location="'PEM-01'!A1" display="PEM-01"/>
    <hyperlink ref="O55" location="'PEM-01'!A1" display="Ver seguimiento"/>
    <hyperlink ref="O57" location="'PEM-03'!A1" display="Ver seguimiento"/>
    <hyperlink ref="B58" location="'PEM-04'!A1" display="PEM-04"/>
    <hyperlink ref="O58" location="'PEM-04'!A1" display="Ver seguimiento"/>
    <hyperlink ref="B51" location="'PTH-01'!A1" display="PTH-01"/>
    <hyperlink ref="O51" location="'PTH-01'!A1" display="Ver seguimiento"/>
    <hyperlink ref="B31" location="'PPF-01'!A1" display="PPF-01"/>
    <hyperlink ref="O31" location="'PPF-01'!A1" display="Ver seguimiento"/>
    <hyperlink ref="O11" location="'PPI-03'!A1" display="Ver seguimiento"/>
    <hyperlink ref="B11" location="'PPI-03'!A1" display="PPI-03"/>
    <hyperlink ref="O34" location="'PPF-02'!A1" display="Ver seguimiento"/>
    <hyperlink ref="B27" location="'PVC-02'!A1" display="PVC-02"/>
    <hyperlink ref="O36" location="'PGC-01'!A1" display="Ver seguimiento"/>
    <hyperlink ref="B36" location="'PGC-01'!A1" display="PGC-01"/>
    <hyperlink ref="B45" location="'PBS-03'!A1" display="PBS-03"/>
    <hyperlink ref="O45" location="'PBS-03'!A1" display="Ver seguimiento"/>
    <hyperlink ref="B44" location="'PBS-02'!A1" display="PBS-02"/>
    <hyperlink ref="O44" location="'PBS-02'!A1" display="Ver seguimiento"/>
    <hyperlink ref="B57" location="'PEM-03'!A1" display="PEM-03"/>
    <hyperlink ref="O26" location="'PVC-01'!A1" display="Ver seguimiento"/>
    <hyperlink ref="O28" location="'PVC-03'!A1" display="Ver seguimiento"/>
    <hyperlink ref="O27" location="'PVC-02'!A1" display="Ver seguimiento"/>
    <hyperlink ref="B29" location="'PVC-04'!A1" display="PVC-04"/>
    <hyperlink ref="O29" location="'PVC-04'!A1" display="Ver seguimiento"/>
    <hyperlink ref="B20" location="'PDH-01'!A1" display="PDH-01"/>
    <hyperlink ref="O20" location="'PDH-01'!A1" display="Ver seguimiento"/>
    <hyperlink ref="B21" location="'PDH-02'!A1" display="PDH-02"/>
    <hyperlink ref="B22" location="'PDH-03'!A1" display="PDH-03"/>
    <hyperlink ref="O21" location="'PDH-02'!A1" display="Ver seguimiento"/>
    <hyperlink ref="O22" location="'PDH-03'!A1" display="Ver seguimiento"/>
    <hyperlink ref="B48" location="'PBS-06'!A1" display="PBS-06"/>
    <hyperlink ref="B49" location="'PBS-07'!A1" display="PBS-07"/>
    <hyperlink ref="O64" location="'PCA-01'!A1" display="Ver seguimiento"/>
    <hyperlink ref="O65" location="'PCA-02'!A1" display="Ver seguimiento"/>
    <hyperlink ref="O66" location="'PCA-03'!A1" display="Ver seguimiento"/>
    <hyperlink ref="O60" location="'PTI-01'!A1" display="Ver seguimiento"/>
    <hyperlink ref="O61" location="'PTI-02'!A1" display="Ver seguimiento"/>
    <hyperlink ref="O62" location="'PTI-03'!A1" display="Ver seguimiento"/>
    <hyperlink ref="B23" location="'PDH-06'!A1" display="PDH-06"/>
    <hyperlink ref="O49" location="'PBS-07'!A1" display="Ver seguimiento"/>
    <hyperlink ref="O23" location="'PDH-06'!A1" display="Ver seguimiento"/>
    <hyperlink ref="B52" location="'PTH-02'!A1" display="PTH-02"/>
    <hyperlink ref="O52" location="'PTH-02'!A1" display="Ver seguimiento"/>
    <hyperlink ref="B53" location="'PTH-03'!A1" display="PTH-03"/>
    <hyperlink ref="O53" location="'PTH-03'!A1" display="Ver seguimiento"/>
    <hyperlink ref="B60" location="'PTI-01'!A1" display="PTI-01"/>
    <hyperlink ref="B61" location="'PTI-02'!A1" display="PTI-02"/>
    <hyperlink ref="B62" location="'PTI-03'!A1" display="PTI-03"/>
    <hyperlink ref="B12" location="'PPI-04'!A1" display="PPI-04"/>
    <hyperlink ref="O12" location="'PPI-04'!A1" display="Ver seguimiento"/>
    <hyperlink ref="B24" location="'PDH-08'!A1" display="PDH-08"/>
    <hyperlink ref="B37" location="'PGC-02'!A1" display="PGC-02"/>
    <hyperlink ref="B32" location="'PPF-02'!A1" display="PPF-02"/>
    <hyperlink ref="B33" location="'PPF-03'!A1" display="PPF-03"/>
    <hyperlink ref="B34" location="'PPF-04'!A1" display="PPF-04"/>
    <hyperlink ref="B67" location="'PCA-05'!A1" display="PCA-05"/>
    <hyperlink ref="B64" location="'PCA-01'!A1" display="PCA-01"/>
    <hyperlink ref="B65" location="'PCA-02'!A1" display="PCA-02"/>
    <hyperlink ref="B66" location="'PCA-03'!A1" display="PCA-03"/>
    <hyperlink ref="O67" location="'PCA-05'!A1" display="Ver seguimiento"/>
    <hyperlink ref="B14" location="'PAU-01'!A1" display="PAU-01"/>
    <hyperlink ref="B15" location="'PAU-02'!A1" display="PAU-02"/>
    <hyperlink ref="B16" location="'PAU-03'!A1" display="PAU-03"/>
    <hyperlink ref="O14" location="'PAU-01'!A1" display="Ver seguimiento"/>
    <hyperlink ref="O15" location="'PAU-02'!A1" display="Ver seguimiento"/>
    <hyperlink ref="O16" location="'PAU-03'!A1" display="Ver seguimiento"/>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dimension ref="A1:J18"/>
  <sheetViews>
    <sheetView showGridLines="0"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0" t="e">
        <f>LISTADO!#REF!</f>
        <v>#REF!</v>
      </c>
      <c r="F10" s="290"/>
      <c r="G10" s="43" t="e">
        <f>LISTADO!#REF!</f>
        <v>#REF!</v>
      </c>
      <c r="H10" s="43" t="e">
        <f>LISTADO!#REF!</f>
        <v>#REF!</v>
      </c>
      <c r="I10" s="34"/>
      <c r="J10" s="14"/>
    </row>
    <row r="11" spans="2:10" ht="30" hidden="1" customHeight="1">
      <c r="B11" s="14"/>
      <c r="E11" s="291" t="e">
        <f>LISTADO!#REF!</f>
        <v>#REF!</v>
      </c>
      <c r="F11" s="292"/>
      <c r="G11" s="44" t="e">
        <f>LISTADO!#REF!</f>
        <v>#REF!</v>
      </c>
      <c r="H11" s="44" t="e">
        <f>LISTADO!#REF!</f>
        <v>#REF!</v>
      </c>
      <c r="I11" s="34"/>
      <c r="J11" s="14"/>
    </row>
    <row r="12" spans="2:10" ht="7.5" customHeight="1">
      <c r="B12" s="14"/>
      <c r="J12" s="14"/>
    </row>
    <row r="13" spans="2:10">
      <c r="B13" s="14"/>
      <c r="D13" s="13" t="s">
        <v>13</v>
      </c>
      <c r="E13" s="13" t="s">
        <v>14</v>
      </c>
      <c r="F13" s="13" t="s">
        <v>15</v>
      </c>
      <c r="G13" s="293" t="s">
        <v>16</v>
      </c>
      <c r="H13" s="294"/>
      <c r="I13" s="35"/>
      <c r="J13" s="14"/>
    </row>
    <row r="14" spans="2:10" s="4" customFormat="1" ht="64.5" customHeight="1">
      <c r="B14" s="16"/>
      <c r="D14" s="41" t="s">
        <v>349</v>
      </c>
      <c r="E14" s="207">
        <v>1</v>
      </c>
      <c r="F14" s="207">
        <v>1</v>
      </c>
      <c r="G14" s="306" t="s">
        <v>382</v>
      </c>
      <c r="H14" s="300"/>
      <c r="I14" s="35"/>
      <c r="J14" s="16"/>
    </row>
    <row r="15" spans="2:10" ht="68.25" customHeight="1">
      <c r="B15" s="14"/>
      <c r="D15" s="41" t="s">
        <v>350</v>
      </c>
      <c r="E15" s="207">
        <v>1</v>
      </c>
      <c r="F15" s="207">
        <v>1</v>
      </c>
      <c r="G15" s="306" t="s">
        <v>411</v>
      </c>
      <c r="H15" s="300"/>
      <c r="I15" s="35"/>
      <c r="J15" s="14"/>
    </row>
    <row r="16" spans="2:10" ht="64.5" customHeight="1">
      <c r="B16" s="14"/>
      <c r="D16" s="41" t="s">
        <v>347</v>
      </c>
      <c r="E16" s="207">
        <v>1</v>
      </c>
      <c r="F16" s="207">
        <v>1</v>
      </c>
      <c r="G16" s="306" t="s">
        <v>455</v>
      </c>
      <c r="H16" s="300"/>
      <c r="I16" s="35"/>
      <c r="J16" s="14"/>
    </row>
    <row r="17" spans="2:10" ht="70.5" customHeight="1">
      <c r="B17" s="14"/>
      <c r="D17" s="64">
        <v>46021</v>
      </c>
      <c r="E17" s="115">
        <v>1</v>
      </c>
      <c r="F17" s="248"/>
      <c r="G17" s="324"/>
      <c r="H17" s="300"/>
      <c r="I17" s="36"/>
      <c r="J17" s="14"/>
    </row>
    <row r="18" spans="2:10" ht="11.25" customHeight="1">
      <c r="B18" s="14"/>
      <c r="C18" s="14"/>
      <c r="D18" s="17"/>
      <c r="E18" s="17"/>
      <c r="F18" s="17"/>
      <c r="G18" s="18"/>
      <c r="H18" s="18"/>
      <c r="I18" s="37"/>
      <c r="J18"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dimension ref="A1:J17"/>
  <sheetViews>
    <sheetView showGridLines="0" topLeftCell="A12" workbookViewId="0">
      <selection activeCell="G24" sqref="G2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0" t="e">
        <f>LISTADO!#REF!</f>
        <v>#REF!</v>
      </c>
      <c r="F10" s="290"/>
      <c r="G10" s="43" t="e">
        <f>LISTADO!#REF!</f>
        <v>#REF!</v>
      </c>
      <c r="H10" s="43" t="e">
        <f>LISTADO!#REF!</f>
        <v>#REF!</v>
      </c>
      <c r="I10" s="34"/>
      <c r="J10" s="14"/>
    </row>
    <row r="11" spans="2:10" ht="30" hidden="1" customHeight="1">
      <c r="B11" s="14"/>
      <c r="E11" s="291" t="e">
        <f>LISTADO!#REF!</f>
        <v>#REF!</v>
      </c>
      <c r="F11" s="292"/>
      <c r="G11" s="44" t="e">
        <f>LISTADO!#REF!</f>
        <v>#REF!</v>
      </c>
      <c r="H11" s="44" t="e">
        <f>LISTADO!#REF!</f>
        <v>#REF!</v>
      </c>
      <c r="I11" s="34"/>
      <c r="J11" s="14"/>
    </row>
    <row r="12" spans="2:10" ht="7.5" customHeight="1">
      <c r="B12" s="14"/>
      <c r="J12" s="14"/>
    </row>
    <row r="13" spans="2:10">
      <c r="B13" s="14"/>
      <c r="D13" s="13" t="s">
        <v>13</v>
      </c>
      <c r="E13" s="13" t="s">
        <v>14</v>
      </c>
      <c r="F13" s="13" t="s">
        <v>15</v>
      </c>
      <c r="G13" s="327" t="s">
        <v>16</v>
      </c>
      <c r="H13" s="327"/>
      <c r="I13" s="35"/>
      <c r="J13" s="14"/>
    </row>
    <row r="14" spans="2:10" s="4" customFormat="1" ht="43.5" customHeight="1">
      <c r="B14" s="16"/>
      <c r="D14" s="41" t="s">
        <v>329</v>
      </c>
      <c r="E14" s="207">
        <v>1</v>
      </c>
      <c r="F14" s="207">
        <v>1</v>
      </c>
      <c r="G14" s="325" t="s">
        <v>383</v>
      </c>
      <c r="H14" s="326"/>
      <c r="I14" s="35"/>
      <c r="J14" s="16"/>
    </row>
    <row r="15" spans="2:10" ht="43.5" customHeight="1">
      <c r="B15" s="14"/>
      <c r="D15" s="68">
        <v>45838</v>
      </c>
      <c r="E15" s="40">
        <v>1</v>
      </c>
      <c r="F15" s="207">
        <v>1</v>
      </c>
      <c r="G15" s="325" t="s">
        <v>412</v>
      </c>
      <c r="H15" s="326"/>
      <c r="I15" s="35"/>
      <c r="J15" s="14"/>
    </row>
    <row r="16" spans="2:10" ht="44.25" customHeight="1">
      <c r="B16" s="14"/>
      <c r="D16" s="41" t="s">
        <v>347</v>
      </c>
      <c r="E16" s="207">
        <v>1</v>
      </c>
      <c r="F16" s="207">
        <v>1</v>
      </c>
      <c r="G16" s="325" t="s">
        <v>456</v>
      </c>
      <c r="H16" s="326"/>
      <c r="I16" s="35"/>
      <c r="J16" s="14"/>
    </row>
    <row r="17" spans="2:10" ht="33" customHeight="1">
      <c r="B17" s="14"/>
      <c r="C17" s="204"/>
      <c r="D17" s="192">
        <v>46021</v>
      </c>
      <c r="E17" s="206">
        <v>1</v>
      </c>
      <c r="F17" s="207"/>
      <c r="G17" s="325"/>
      <c r="H17" s="326"/>
      <c r="I17" s="205"/>
      <c r="J17" s="14"/>
    </row>
  </sheetData>
  <mergeCells count="7">
    <mergeCell ref="G17:H17"/>
    <mergeCell ref="G16:H16"/>
    <mergeCell ref="E10:F10"/>
    <mergeCell ref="E11:F11"/>
    <mergeCell ref="G13:H13"/>
    <mergeCell ref="G14:H14"/>
    <mergeCell ref="G15:H15"/>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dimension ref="A1:J49"/>
  <sheetViews>
    <sheetView zoomScale="90" zoomScaleNormal="90"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45.42578125" customWidth="1"/>
    <col min="9" max="9" width="2.425781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C3" s="297"/>
      <c r="D3" s="297"/>
      <c r="E3" s="297"/>
      <c r="F3" s="297"/>
      <c r="G3" s="297"/>
      <c r="H3" s="297"/>
      <c r="I3" s="297"/>
      <c r="J3" s="14"/>
    </row>
    <row r="4" spans="2:10">
      <c r="B4" s="14"/>
      <c r="C4" s="297"/>
      <c r="D4" s="297"/>
      <c r="E4" s="297"/>
      <c r="F4" s="297"/>
      <c r="G4" s="297"/>
      <c r="H4" s="297"/>
      <c r="I4" s="297"/>
      <c r="J4" s="14"/>
    </row>
    <row r="5" spans="2:10" ht="167.25" customHeight="1">
      <c r="B5" s="14"/>
      <c r="C5" s="297"/>
      <c r="D5" s="297"/>
      <c r="E5" s="297"/>
      <c r="F5" s="297"/>
      <c r="G5" s="297"/>
      <c r="H5" s="297"/>
      <c r="I5" s="297"/>
      <c r="J5" s="14"/>
    </row>
    <row r="6" spans="2:10">
      <c r="B6" s="14"/>
      <c r="C6" s="297"/>
      <c r="D6" s="297"/>
      <c r="E6" s="297"/>
      <c r="F6" s="297"/>
      <c r="G6" s="297"/>
      <c r="H6" s="297"/>
      <c r="I6" s="297"/>
      <c r="J6" s="14"/>
    </row>
    <row r="7" spans="2:10">
      <c r="B7" s="14"/>
      <c r="C7" s="297"/>
      <c r="D7" s="297"/>
      <c r="E7" s="297"/>
      <c r="F7" s="297"/>
      <c r="G7" s="297"/>
      <c r="H7" s="297"/>
      <c r="I7" s="297"/>
      <c r="J7" s="14"/>
    </row>
    <row r="8" spans="2:10" ht="89.25" customHeight="1">
      <c r="B8" s="14"/>
      <c r="C8" s="297"/>
      <c r="D8" s="297"/>
      <c r="E8" s="297"/>
      <c r="F8" s="297"/>
      <c r="G8" s="297"/>
      <c r="H8" s="297"/>
      <c r="I8" s="297"/>
      <c r="J8" s="14"/>
    </row>
    <row r="9" spans="2:10" ht="30" customHeight="1">
      <c r="B9" s="14"/>
      <c r="C9" s="297"/>
      <c r="D9" s="297"/>
      <c r="E9" s="297"/>
      <c r="F9" s="297"/>
      <c r="G9" s="297"/>
      <c r="H9" s="297"/>
      <c r="I9" s="297"/>
      <c r="J9" s="14"/>
    </row>
    <row r="10" spans="2:10" ht="30" hidden="1" customHeight="1">
      <c r="B10" s="14"/>
      <c r="E10" s="290" t="e">
        <f>LISTADO!#REF!</f>
        <v>#REF!</v>
      </c>
      <c r="F10" s="290"/>
      <c r="G10" s="50" t="e">
        <f>LISTADO!#REF!</f>
        <v>#REF!</v>
      </c>
      <c r="H10" s="164" t="e">
        <f>LISTADO!#REF!</f>
        <v>#REF!</v>
      </c>
      <c r="I10" s="34"/>
      <c r="J10" s="14"/>
    </row>
    <row r="11" spans="2:10" ht="30" hidden="1" customHeight="1">
      <c r="B11" s="14"/>
      <c r="E11" s="291" t="e">
        <f>LISTADO!#REF!</f>
        <v>#REF!</v>
      </c>
      <c r="F11" s="292"/>
      <c r="G11" s="51" t="e">
        <f>LISTADO!#REF!</f>
        <v>#REF!</v>
      </c>
      <c r="H11" s="165" t="e">
        <f>LISTADO!#REF!</f>
        <v>#REF!</v>
      </c>
      <c r="I11" s="34"/>
      <c r="J11" s="14"/>
    </row>
    <row r="12" spans="2:10" ht="7.5" customHeight="1">
      <c r="B12" s="14"/>
      <c r="J12" s="14"/>
    </row>
    <row r="13" spans="2:10">
      <c r="B13" s="14"/>
      <c r="D13" s="13" t="s">
        <v>13</v>
      </c>
      <c r="E13" s="13" t="s">
        <v>14</v>
      </c>
      <c r="F13" s="13" t="s">
        <v>15</v>
      </c>
      <c r="G13" s="293" t="s">
        <v>16</v>
      </c>
      <c r="H13" s="294"/>
      <c r="I13" s="35"/>
      <c r="J13" s="14"/>
    </row>
    <row r="14" spans="2:10" s="4" customFormat="1" ht="75" customHeight="1">
      <c r="B14" s="16"/>
      <c r="D14" s="41" t="s">
        <v>349</v>
      </c>
      <c r="E14" s="207">
        <v>0.9</v>
      </c>
      <c r="F14" s="207">
        <v>1</v>
      </c>
      <c r="G14" s="306" t="s">
        <v>384</v>
      </c>
      <c r="H14" s="300"/>
      <c r="I14" s="35"/>
      <c r="J14" s="16"/>
    </row>
    <row r="15" spans="2:10" ht="64.5" customHeight="1">
      <c r="B15" s="14"/>
      <c r="D15" s="41" t="s">
        <v>350</v>
      </c>
      <c r="E15" s="207">
        <v>0.9</v>
      </c>
      <c r="F15" s="207">
        <v>1</v>
      </c>
      <c r="G15" s="331" t="s">
        <v>458</v>
      </c>
      <c r="H15" s="300"/>
      <c r="I15" s="35"/>
      <c r="J15" s="14"/>
    </row>
    <row r="16" spans="2:10" ht="71.25" customHeight="1">
      <c r="B16" s="14"/>
      <c r="D16" s="41" t="s">
        <v>347</v>
      </c>
      <c r="E16" s="207">
        <v>0.9</v>
      </c>
      <c r="F16" s="207">
        <v>1</v>
      </c>
      <c r="G16" s="306" t="s">
        <v>457</v>
      </c>
      <c r="H16" s="300"/>
      <c r="I16" s="35"/>
      <c r="J16" s="14"/>
    </row>
    <row r="17" spans="1:10" ht="57.75" customHeight="1">
      <c r="B17" s="14"/>
      <c r="D17" s="64">
        <v>46021</v>
      </c>
      <c r="E17" s="115">
        <v>0.9</v>
      </c>
      <c r="F17" s="207"/>
      <c r="G17" s="299"/>
      <c r="H17" s="300"/>
      <c r="I17" s="36"/>
      <c r="J17" s="14"/>
    </row>
    <row r="18" spans="1:10" ht="2.25" customHeight="1">
      <c r="B18" s="14"/>
      <c r="C18" s="14"/>
      <c r="D18" s="145"/>
      <c r="E18" s="145"/>
      <c r="F18" s="145"/>
      <c r="G18" s="329"/>
      <c r="H18" s="330"/>
      <c r="I18" s="37"/>
      <c r="J18" s="14"/>
    </row>
    <row r="19" spans="1:10">
      <c r="A19" s="297"/>
      <c r="B19" s="297"/>
      <c r="C19" s="297"/>
      <c r="D19" s="328"/>
      <c r="E19" s="328"/>
      <c r="F19" s="328"/>
      <c r="G19" s="328"/>
      <c r="H19" s="328"/>
      <c r="I19" s="328"/>
      <c r="J19" s="328"/>
    </row>
    <row r="20" spans="1:10">
      <c r="A20" s="297"/>
      <c r="B20" s="297"/>
      <c r="C20" s="297"/>
      <c r="D20" s="328"/>
      <c r="E20" s="328"/>
      <c r="F20" s="328"/>
      <c r="G20" s="328"/>
      <c r="H20" s="328"/>
      <c r="I20" s="328"/>
      <c r="J20" s="328"/>
    </row>
    <row r="21" spans="1:10" ht="15.75" customHeight="1">
      <c r="A21" s="297"/>
      <c r="B21" s="297"/>
      <c r="C21" s="297"/>
      <c r="D21" s="328"/>
      <c r="E21" s="328"/>
      <c r="F21" s="328"/>
      <c r="G21" s="328"/>
      <c r="H21" s="328"/>
      <c r="I21" s="328"/>
      <c r="J21" s="328"/>
    </row>
    <row r="22" spans="1:10" ht="15.75" customHeight="1">
      <c r="A22" s="297"/>
      <c r="B22" s="297"/>
      <c r="C22" s="297"/>
      <c r="D22" s="328"/>
      <c r="E22" s="328"/>
      <c r="F22" s="328"/>
      <c r="G22" s="328"/>
      <c r="H22" s="328"/>
      <c r="I22" s="328"/>
      <c r="J22" s="328"/>
    </row>
    <row r="23" spans="1:10" ht="15.75" customHeight="1">
      <c r="A23" s="297"/>
      <c r="B23" s="297"/>
      <c r="C23" s="297"/>
      <c r="D23" s="328"/>
      <c r="E23" s="328"/>
      <c r="F23" s="328"/>
      <c r="G23" s="328"/>
      <c r="H23" s="328"/>
      <c r="I23" s="328"/>
      <c r="J23" s="328"/>
    </row>
    <row r="24" spans="1:10" ht="15.75" customHeight="1">
      <c r="A24" s="297"/>
      <c r="B24" s="297"/>
      <c r="C24" s="297"/>
      <c r="D24" s="328"/>
      <c r="E24" s="328"/>
      <c r="F24" s="328"/>
      <c r="G24" s="328"/>
      <c r="H24" s="328"/>
      <c r="I24" s="328"/>
      <c r="J24" s="328"/>
    </row>
    <row r="25" spans="1:10" ht="15.75" customHeight="1">
      <c r="A25" s="297"/>
      <c r="B25" s="297"/>
      <c r="C25" s="297"/>
      <c r="D25" s="328"/>
      <c r="E25" s="328"/>
      <c r="F25" s="328"/>
      <c r="G25" s="328"/>
      <c r="H25" s="328"/>
      <c r="I25" s="328"/>
      <c r="J25" s="328"/>
    </row>
    <row r="26" spans="1:10" ht="15.75" customHeight="1">
      <c r="A26" s="297"/>
      <c r="B26" s="297"/>
      <c r="C26" s="297"/>
      <c r="D26" s="328"/>
      <c r="E26" s="328"/>
      <c r="F26" s="328"/>
      <c r="G26" s="328"/>
      <c r="H26" s="328"/>
      <c r="I26" s="328"/>
      <c r="J26" s="328"/>
    </row>
    <row r="27" spans="1:10" ht="15.75" customHeight="1">
      <c r="A27" s="297"/>
      <c r="B27" s="297"/>
      <c r="C27" s="297"/>
      <c r="D27" s="328"/>
      <c r="E27" s="328"/>
      <c r="F27" s="328"/>
      <c r="G27" s="328"/>
      <c r="H27" s="328"/>
      <c r="I27" s="328"/>
      <c r="J27" s="328"/>
    </row>
    <row r="28" spans="1:10" ht="15.75" customHeight="1">
      <c r="A28" s="297"/>
      <c r="B28" s="297"/>
      <c r="C28" s="297"/>
      <c r="D28" s="328"/>
      <c r="E28" s="328"/>
      <c r="F28" s="328"/>
      <c r="G28" s="328"/>
      <c r="H28" s="328"/>
      <c r="I28" s="328"/>
      <c r="J28" s="328"/>
    </row>
    <row r="29" spans="1:10" ht="15.75">
      <c r="A29" s="297"/>
      <c r="B29" s="297"/>
      <c r="C29" s="297"/>
      <c r="G29" s="143"/>
    </row>
    <row r="30" spans="1:10" ht="15.75">
      <c r="G30" s="143"/>
    </row>
    <row r="31" spans="1:10" ht="15.75">
      <c r="G31" s="143"/>
    </row>
    <row r="32" spans="1:10" ht="15.75">
      <c r="G32" s="143"/>
    </row>
    <row r="33" spans="7:7" ht="15.75">
      <c r="G33" s="143"/>
    </row>
    <row r="34" spans="7:7" ht="15.75">
      <c r="G34" s="143"/>
    </row>
    <row r="35" spans="7:7" ht="15.75">
      <c r="G35" s="143"/>
    </row>
    <row r="36" spans="7:7" ht="15.75">
      <c r="G36" s="143"/>
    </row>
    <row r="37" spans="7:7" ht="15.75">
      <c r="G37" s="143"/>
    </row>
    <row r="38" spans="7:7" ht="15.75">
      <c r="G38" s="143"/>
    </row>
    <row r="40" spans="7:7">
      <c r="G40" s="144"/>
    </row>
    <row r="44" spans="7:7">
      <c r="G44" s="144"/>
    </row>
    <row r="46" spans="7:7" ht="15.75">
      <c r="G46" s="143"/>
    </row>
    <row r="47" spans="7:7" ht="15.75">
      <c r="G47" s="143"/>
    </row>
    <row r="48" spans="7:7" ht="15.75">
      <c r="G48" s="143"/>
    </row>
    <row r="49" spans="7:7" ht="15.75">
      <c r="G49" s="143"/>
    </row>
  </sheetData>
  <mergeCells count="11">
    <mergeCell ref="G16:H16"/>
    <mergeCell ref="C3:I9"/>
    <mergeCell ref="D19:J28"/>
    <mergeCell ref="A19:C29"/>
    <mergeCell ref="G18:H18"/>
    <mergeCell ref="G17:H17"/>
    <mergeCell ref="E10:F10"/>
    <mergeCell ref="E11:F11"/>
    <mergeCell ref="G13:H13"/>
    <mergeCell ref="G14:H14"/>
    <mergeCell ref="G15:H15"/>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dimension ref="A1:J47"/>
  <sheetViews>
    <sheetView workbookViewId="0">
      <selection activeCell="G17" sqref="G17:H1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0" t="e">
        <f>LISTADO!#REF!</f>
        <v>#REF!</v>
      </c>
      <c r="F10" s="290"/>
      <c r="G10" s="141" t="e">
        <f>LISTADO!#REF!</f>
        <v>#REF!</v>
      </c>
      <c r="H10" s="141" t="e">
        <f>LISTADO!#REF!</f>
        <v>#REF!</v>
      </c>
      <c r="I10" s="34"/>
      <c r="J10" s="14"/>
    </row>
    <row r="11" spans="2:10" ht="30" hidden="1" customHeight="1">
      <c r="B11" s="14"/>
      <c r="E11" s="291" t="e">
        <f>LISTADO!#REF!</f>
        <v>#REF!</v>
      </c>
      <c r="F11" s="292"/>
      <c r="G11" s="142" t="e">
        <f>LISTADO!#REF!</f>
        <v>#REF!</v>
      </c>
      <c r="H11" s="142" t="e">
        <f>LISTADO!#REF!</f>
        <v>#REF!</v>
      </c>
      <c r="I11" s="34"/>
      <c r="J11" s="14"/>
    </row>
    <row r="12" spans="2:10" ht="7.5" customHeight="1">
      <c r="B12" s="14"/>
      <c r="J12" s="14"/>
    </row>
    <row r="13" spans="2:10">
      <c r="B13" s="14"/>
      <c r="D13" s="13" t="s">
        <v>13</v>
      </c>
      <c r="E13" s="13" t="s">
        <v>14</v>
      </c>
      <c r="F13" s="13" t="s">
        <v>15</v>
      </c>
      <c r="G13" s="293" t="s">
        <v>16</v>
      </c>
      <c r="H13" s="294"/>
      <c r="I13" s="35"/>
      <c r="J13" s="14"/>
    </row>
    <row r="14" spans="2:10" s="4" customFormat="1" ht="97.5" customHeight="1">
      <c r="B14" s="16"/>
      <c r="D14" s="41" t="s">
        <v>349</v>
      </c>
      <c r="E14" s="207">
        <v>1</v>
      </c>
      <c r="F14" s="207">
        <v>1</v>
      </c>
      <c r="G14" s="288" t="s">
        <v>385</v>
      </c>
      <c r="H14" s="289"/>
      <c r="I14" s="35"/>
      <c r="J14" s="16"/>
    </row>
    <row r="15" spans="2:10" s="4" customFormat="1" ht="103.5" customHeight="1">
      <c r="B15" s="16"/>
      <c r="D15" s="41" t="s">
        <v>350</v>
      </c>
      <c r="E15" s="207">
        <v>1</v>
      </c>
      <c r="F15" s="207">
        <v>1</v>
      </c>
      <c r="G15" s="288" t="s">
        <v>413</v>
      </c>
      <c r="H15" s="289"/>
      <c r="I15" s="35"/>
      <c r="J15" s="16"/>
    </row>
    <row r="16" spans="2:10" ht="108" customHeight="1">
      <c r="B16" s="14"/>
      <c r="D16" s="41" t="s">
        <v>347</v>
      </c>
      <c r="E16" s="207">
        <v>1</v>
      </c>
      <c r="F16" s="207">
        <v>1</v>
      </c>
      <c r="G16" s="288" t="s">
        <v>459</v>
      </c>
      <c r="H16" s="289"/>
      <c r="I16" s="35"/>
      <c r="J16" s="14"/>
    </row>
    <row r="17" spans="1:10" ht="51.75" customHeight="1">
      <c r="B17" s="14"/>
      <c r="D17" s="64">
        <v>46021</v>
      </c>
      <c r="E17" s="118">
        <v>1</v>
      </c>
      <c r="F17" s="207"/>
      <c r="G17" s="332"/>
      <c r="H17" s="333"/>
      <c r="I17" s="35"/>
      <c r="J17" s="14"/>
    </row>
    <row r="18" spans="1:10" ht="7.5" customHeight="1">
      <c r="B18" s="14"/>
      <c r="C18" s="14"/>
      <c r="D18" s="17"/>
      <c r="E18" s="17"/>
      <c r="F18" s="17"/>
      <c r="G18" s="18"/>
      <c r="H18" s="18"/>
      <c r="I18" s="37"/>
      <c r="J18" s="14"/>
    </row>
    <row r="19" spans="1:10">
      <c r="A19" s="298"/>
      <c r="B19" s="298"/>
      <c r="C19" s="298"/>
      <c r="D19" s="298"/>
      <c r="E19" s="298"/>
      <c r="F19" s="298"/>
      <c r="G19" s="298"/>
      <c r="H19" s="298"/>
      <c r="I19" s="298"/>
      <c r="J19" s="298"/>
    </row>
    <row r="20" spans="1:10">
      <c r="A20" s="298"/>
      <c r="B20" s="298"/>
      <c r="C20" s="298"/>
      <c r="D20" s="298"/>
      <c r="E20" s="298"/>
      <c r="F20" s="298"/>
      <c r="G20" s="298"/>
      <c r="H20" s="298"/>
      <c r="I20" s="298"/>
      <c r="J20" s="298"/>
    </row>
    <row r="21" spans="1:10">
      <c r="A21" s="298"/>
      <c r="B21" s="298"/>
      <c r="C21" s="298"/>
      <c r="D21" s="298"/>
      <c r="E21" s="298"/>
      <c r="F21" s="298"/>
      <c r="G21" s="298"/>
      <c r="H21" s="298"/>
      <c r="I21" s="298"/>
      <c r="J21" s="298"/>
    </row>
    <row r="22" spans="1:10">
      <c r="A22" s="298"/>
      <c r="B22" s="298"/>
      <c r="C22" s="298"/>
      <c r="D22" s="298"/>
      <c r="E22" s="298"/>
      <c r="F22" s="298"/>
      <c r="G22" s="298"/>
      <c r="H22" s="298"/>
      <c r="I22" s="298"/>
      <c r="J22" s="298"/>
    </row>
    <row r="23" spans="1:10">
      <c r="A23" s="298"/>
      <c r="B23" s="298"/>
      <c r="C23" s="298"/>
      <c r="D23" s="298"/>
      <c r="E23" s="298"/>
      <c r="F23" s="298"/>
      <c r="G23" s="298"/>
      <c r="H23" s="298"/>
      <c r="I23" s="298"/>
      <c r="J23" s="298"/>
    </row>
    <row r="24" spans="1:10">
      <c r="A24" s="298"/>
      <c r="B24" s="298"/>
      <c r="C24" s="298"/>
      <c r="D24" s="298"/>
      <c r="E24" s="298"/>
      <c r="F24" s="298"/>
      <c r="G24" s="298"/>
      <c r="H24" s="298"/>
      <c r="I24" s="298"/>
      <c r="J24" s="298"/>
    </row>
    <row r="25" spans="1:10">
      <c r="A25" s="298"/>
      <c r="B25" s="298"/>
      <c r="C25" s="298"/>
      <c r="D25" s="298"/>
      <c r="E25" s="298"/>
      <c r="F25" s="298"/>
      <c r="G25" s="298"/>
      <c r="H25" s="298"/>
      <c r="I25" s="298"/>
      <c r="J25" s="298"/>
    </row>
    <row r="26" spans="1:10">
      <c r="A26" s="298"/>
      <c r="B26" s="298"/>
      <c r="C26" s="298"/>
      <c r="D26" s="298"/>
      <c r="E26" s="298"/>
      <c r="F26" s="298"/>
      <c r="G26" s="298"/>
      <c r="H26" s="298"/>
      <c r="I26" s="298"/>
      <c r="J26" s="298"/>
    </row>
    <row r="27" spans="1:10">
      <c r="A27" s="298"/>
      <c r="B27" s="298"/>
      <c r="C27" s="298"/>
      <c r="D27" s="298"/>
      <c r="E27" s="298"/>
      <c r="F27" s="298"/>
      <c r="G27" s="298"/>
      <c r="H27" s="298"/>
      <c r="I27" s="298"/>
      <c r="J27" s="298"/>
    </row>
    <row r="28" spans="1:10">
      <c r="A28" s="298"/>
      <c r="B28" s="298"/>
      <c r="C28" s="298"/>
      <c r="D28" s="298"/>
      <c r="E28" s="298"/>
      <c r="F28" s="298"/>
      <c r="G28" s="298"/>
      <c r="H28" s="298"/>
      <c r="I28" s="298"/>
      <c r="J28" s="298"/>
    </row>
    <row r="29" spans="1:10">
      <c r="A29" s="298"/>
      <c r="B29" s="298"/>
      <c r="C29" s="298"/>
      <c r="D29" s="298"/>
      <c r="E29" s="298"/>
      <c r="F29" s="298"/>
      <c r="G29" s="298"/>
      <c r="H29" s="298"/>
      <c r="I29" s="298"/>
      <c r="J29" s="298"/>
    </row>
    <row r="30" spans="1:10">
      <c r="A30" s="298"/>
      <c r="B30" s="298"/>
      <c r="C30" s="298"/>
      <c r="D30" s="298"/>
      <c r="E30" s="298"/>
      <c r="F30" s="298"/>
      <c r="G30" s="298"/>
      <c r="H30" s="298"/>
      <c r="I30" s="298"/>
      <c r="J30" s="298"/>
    </row>
    <row r="31" spans="1:10">
      <c r="A31" s="298"/>
      <c r="B31" s="298"/>
      <c r="C31" s="298"/>
      <c r="D31" s="298"/>
      <c r="E31" s="298"/>
      <c r="F31" s="298"/>
      <c r="G31" s="298"/>
      <c r="H31" s="298"/>
      <c r="I31" s="298"/>
      <c r="J31" s="298"/>
    </row>
    <row r="32" spans="1:10">
      <c r="A32" s="298"/>
      <c r="B32" s="298"/>
      <c r="C32" s="298"/>
      <c r="D32" s="298"/>
      <c r="E32" s="298"/>
      <c r="F32" s="298"/>
      <c r="G32" s="298"/>
      <c r="H32" s="298"/>
      <c r="I32" s="298"/>
      <c r="J32" s="298"/>
    </row>
    <row r="33" spans="1:10">
      <c r="A33" s="298"/>
      <c r="B33" s="298"/>
      <c r="C33" s="298"/>
      <c r="D33" s="298"/>
      <c r="E33" s="298"/>
      <c r="F33" s="298"/>
      <c r="G33" s="298"/>
      <c r="H33" s="298"/>
      <c r="I33" s="298"/>
      <c r="J33" s="298"/>
    </row>
    <row r="34" spans="1:10">
      <c r="A34" s="298"/>
      <c r="B34" s="298"/>
      <c r="C34" s="298"/>
      <c r="D34" s="298"/>
      <c r="E34" s="298"/>
      <c r="F34" s="298"/>
      <c r="G34" s="298"/>
      <c r="H34" s="298"/>
      <c r="I34" s="298"/>
      <c r="J34" s="298"/>
    </row>
    <row r="35" spans="1:10">
      <c r="A35" s="298"/>
      <c r="B35" s="298"/>
      <c r="C35" s="298"/>
      <c r="D35" s="298"/>
      <c r="E35" s="298"/>
      <c r="F35" s="298"/>
      <c r="G35" s="298"/>
      <c r="H35" s="298"/>
      <c r="I35" s="298"/>
      <c r="J35" s="298"/>
    </row>
    <row r="36" spans="1:10">
      <c r="A36" s="298"/>
      <c r="B36" s="298"/>
      <c r="C36" s="298"/>
      <c r="D36" s="298"/>
      <c r="E36" s="298"/>
      <c r="F36" s="298"/>
      <c r="G36" s="298"/>
      <c r="H36" s="298"/>
      <c r="I36" s="298"/>
      <c r="J36" s="298"/>
    </row>
    <row r="37" spans="1:10">
      <c r="A37" s="298"/>
      <c r="B37" s="298"/>
      <c r="C37" s="298"/>
      <c r="D37" s="298"/>
      <c r="E37" s="298"/>
      <c r="F37" s="298"/>
      <c r="G37" s="298"/>
      <c r="H37" s="298"/>
      <c r="I37" s="298"/>
      <c r="J37" s="298"/>
    </row>
    <row r="38" spans="1:10">
      <c r="A38" s="298"/>
      <c r="B38" s="298"/>
      <c r="C38" s="298"/>
      <c r="D38" s="298"/>
      <c r="E38" s="298"/>
      <c r="F38" s="298"/>
      <c r="G38" s="298"/>
      <c r="H38" s="298"/>
      <c r="I38" s="298"/>
      <c r="J38" s="298"/>
    </row>
    <row r="39" spans="1:10">
      <c r="A39" s="298"/>
      <c r="B39" s="298"/>
      <c r="C39" s="298"/>
      <c r="D39" s="298"/>
      <c r="E39" s="298"/>
      <c r="F39" s="298"/>
      <c r="G39" s="298"/>
      <c r="H39" s="298"/>
      <c r="I39" s="298"/>
      <c r="J39" s="298"/>
    </row>
    <row r="40" spans="1:10">
      <c r="A40" s="298"/>
      <c r="B40" s="298"/>
      <c r="C40" s="298"/>
      <c r="D40" s="298"/>
      <c r="E40" s="298"/>
      <c r="F40" s="298"/>
      <c r="G40" s="298"/>
      <c r="H40" s="298"/>
      <c r="I40" s="298"/>
      <c r="J40" s="298"/>
    </row>
    <row r="41" spans="1:10">
      <c r="A41" s="298"/>
      <c r="B41" s="298"/>
      <c r="C41" s="298"/>
      <c r="D41" s="298"/>
      <c r="E41" s="298"/>
      <c r="F41" s="298"/>
      <c r="G41" s="298"/>
      <c r="H41" s="298"/>
      <c r="I41" s="298"/>
      <c r="J41" s="298"/>
    </row>
    <row r="42" spans="1:10">
      <c r="A42" s="298"/>
      <c r="B42" s="298"/>
      <c r="C42" s="298"/>
      <c r="D42" s="298"/>
      <c r="E42" s="298"/>
      <c r="F42" s="298"/>
      <c r="G42" s="298"/>
      <c r="H42" s="298"/>
      <c r="I42" s="298"/>
      <c r="J42" s="298"/>
    </row>
    <row r="43" spans="1:10">
      <c r="A43" s="298"/>
      <c r="B43" s="298"/>
      <c r="C43" s="298"/>
      <c r="D43" s="298"/>
      <c r="E43" s="298"/>
      <c r="F43" s="298"/>
      <c r="G43" s="298"/>
      <c r="H43" s="298"/>
      <c r="I43" s="298"/>
      <c r="J43" s="298"/>
    </row>
    <row r="44" spans="1:10">
      <c r="A44" s="298"/>
      <c r="B44" s="298"/>
      <c r="C44" s="298"/>
      <c r="D44" s="298"/>
      <c r="E44" s="298"/>
      <c r="F44" s="298"/>
      <c r="G44" s="298"/>
      <c r="H44" s="298"/>
      <c r="I44" s="298"/>
      <c r="J44" s="298"/>
    </row>
    <row r="45" spans="1:10">
      <c r="A45" s="298"/>
      <c r="B45" s="298"/>
      <c r="C45" s="298"/>
      <c r="D45" s="298"/>
      <c r="E45" s="298"/>
      <c r="F45" s="298"/>
      <c r="G45" s="298"/>
      <c r="H45" s="298"/>
      <c r="I45" s="298"/>
      <c r="J45" s="298"/>
    </row>
    <row r="46" spans="1:10">
      <c r="A46" s="298"/>
      <c r="B46" s="298"/>
      <c r="C46" s="298"/>
      <c r="D46" s="298"/>
      <c r="E46" s="298"/>
      <c r="F46" s="298"/>
      <c r="G46" s="298"/>
      <c r="H46" s="298"/>
      <c r="I46" s="298"/>
      <c r="J46" s="298"/>
    </row>
    <row r="47" spans="1:10">
      <c r="A47" s="298"/>
      <c r="B47" s="298"/>
      <c r="C47" s="298"/>
      <c r="D47" s="298"/>
      <c r="E47" s="298"/>
      <c r="F47" s="298"/>
      <c r="G47" s="298"/>
      <c r="H47" s="298"/>
      <c r="I47" s="298"/>
      <c r="J47" s="298"/>
    </row>
  </sheetData>
  <mergeCells count="8">
    <mergeCell ref="A19:J47"/>
    <mergeCell ref="G17:H17"/>
    <mergeCell ref="E10:F10"/>
    <mergeCell ref="E11:F11"/>
    <mergeCell ref="G13:H13"/>
    <mergeCell ref="G14:H14"/>
    <mergeCell ref="G15:H15"/>
    <mergeCell ref="G16:H16"/>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J17"/>
  <sheetViews>
    <sheetView showGridLines="0" topLeftCell="A12" workbookViewId="0">
      <selection activeCell="G22" sqref="G22"/>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1:10" ht="9.75" customHeight="1">
      <c r="A1" s="257">
        <v>1</v>
      </c>
    </row>
    <row r="2" spans="1:10" ht="9.75" customHeight="1">
      <c r="B2" s="14"/>
      <c r="C2" s="14"/>
      <c r="D2" s="15"/>
      <c r="E2" s="15"/>
      <c r="F2" s="15"/>
      <c r="G2" s="14"/>
      <c r="H2" s="14"/>
      <c r="I2" s="14"/>
      <c r="J2" s="14"/>
    </row>
    <row r="3" spans="1:10" ht="49.5" customHeight="1">
      <c r="B3" s="14"/>
      <c r="J3" s="14"/>
    </row>
    <row r="4" spans="1:10">
      <c r="B4" s="14"/>
      <c r="J4" s="14"/>
    </row>
    <row r="5" spans="1:10" ht="167.25" customHeight="1">
      <c r="B5" s="14"/>
      <c r="J5" s="14"/>
    </row>
    <row r="6" spans="1:10">
      <c r="B6" s="14"/>
      <c r="J6" s="14"/>
    </row>
    <row r="7" spans="1:10">
      <c r="B7" s="14"/>
      <c r="J7" s="14"/>
    </row>
    <row r="8" spans="1:10" ht="89.25" customHeight="1">
      <c r="B8" s="14"/>
      <c r="J8" s="14"/>
    </row>
    <row r="9" spans="1:10" ht="30" customHeight="1">
      <c r="B9" s="14"/>
      <c r="J9" s="14"/>
    </row>
    <row r="10" spans="1:10" ht="30" hidden="1" customHeight="1">
      <c r="B10" s="14"/>
      <c r="E10" s="290" t="e">
        <f>LISTADO!#REF!</f>
        <v>#REF!</v>
      </c>
      <c r="F10" s="290"/>
      <c r="G10" s="32" t="e">
        <f>LISTADO!#REF!</f>
        <v>#REF!</v>
      </c>
      <c r="H10" s="32" t="e">
        <f>LISTADO!#REF!</f>
        <v>#REF!</v>
      </c>
      <c r="I10" s="34"/>
      <c r="J10" s="14"/>
    </row>
    <row r="11" spans="1:10" ht="30" hidden="1" customHeight="1">
      <c r="B11" s="14"/>
      <c r="E11" s="291" t="e">
        <f>LISTADO!#REF!</f>
        <v>#REF!</v>
      </c>
      <c r="F11" s="292"/>
      <c r="G11" s="33" t="e">
        <f>LISTADO!#REF!</f>
        <v>#REF!</v>
      </c>
      <c r="H11" s="33" t="e">
        <f>LISTADO!#REF!</f>
        <v>#REF!</v>
      </c>
      <c r="I11" s="34"/>
      <c r="J11" s="14"/>
    </row>
    <row r="12" spans="1:10" ht="7.5" customHeight="1">
      <c r="B12" s="14"/>
      <c r="J12" s="14"/>
    </row>
    <row r="13" spans="1:10">
      <c r="B13" s="14"/>
      <c r="D13" s="13" t="s">
        <v>13</v>
      </c>
      <c r="E13" s="13" t="s">
        <v>14</v>
      </c>
      <c r="F13" s="13" t="s">
        <v>15</v>
      </c>
      <c r="G13" s="293" t="s">
        <v>16</v>
      </c>
      <c r="H13" s="294"/>
      <c r="I13" s="35"/>
      <c r="J13" s="14"/>
    </row>
    <row r="14" spans="1:10" s="4" customFormat="1" ht="69.75" customHeight="1">
      <c r="B14" s="16"/>
      <c r="D14" s="41" t="s">
        <v>349</v>
      </c>
      <c r="E14" s="150">
        <v>1</v>
      </c>
      <c r="F14" s="207">
        <v>0.25</v>
      </c>
      <c r="G14" s="334" t="s">
        <v>434</v>
      </c>
      <c r="H14" s="287"/>
      <c r="I14" s="35"/>
      <c r="J14" s="16"/>
    </row>
    <row r="15" spans="1:10" ht="63" customHeight="1">
      <c r="B15" s="14"/>
      <c r="D15" s="41" t="s">
        <v>350</v>
      </c>
      <c r="E15" s="207">
        <v>1</v>
      </c>
      <c r="F15" s="207">
        <v>0.25</v>
      </c>
      <c r="G15" s="336" t="s">
        <v>414</v>
      </c>
      <c r="H15" s="300"/>
      <c r="I15" s="35"/>
      <c r="J15" s="14"/>
    </row>
    <row r="16" spans="1:10" ht="77.25" customHeight="1">
      <c r="B16" s="14"/>
      <c r="D16" s="41" t="s">
        <v>347</v>
      </c>
      <c r="E16" s="207">
        <v>1</v>
      </c>
      <c r="F16" s="207">
        <v>0.25</v>
      </c>
      <c r="G16" s="334" t="s">
        <v>450</v>
      </c>
      <c r="H16" s="335"/>
      <c r="I16" s="35"/>
      <c r="J16" s="14"/>
    </row>
    <row r="17" spans="2:10" ht="96" customHeight="1">
      <c r="B17" s="14"/>
      <c r="D17" s="41" t="s">
        <v>348</v>
      </c>
      <c r="E17" s="118">
        <v>1</v>
      </c>
      <c r="F17" s="207"/>
      <c r="G17" s="334"/>
      <c r="H17" s="335"/>
      <c r="I17" s="36"/>
      <c r="J17" s="14"/>
    </row>
  </sheetData>
  <mergeCells count="7">
    <mergeCell ref="G17:H17"/>
    <mergeCell ref="G16:H16"/>
    <mergeCell ref="E10:F10"/>
    <mergeCell ref="E11:F11"/>
    <mergeCell ref="G13:H13"/>
    <mergeCell ref="G14:H14"/>
    <mergeCell ref="G15:H1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J17"/>
  <sheetViews>
    <sheetView showGridLines="0" topLeftCell="A7" workbookViewId="0">
      <selection activeCell="G24" sqref="G2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0" t="e">
        <f>LISTADO!#REF!</f>
        <v>#REF!</v>
      </c>
      <c r="F10" s="290"/>
      <c r="G10" s="32" t="e">
        <f>LISTADO!#REF!</f>
        <v>#REF!</v>
      </c>
      <c r="H10" s="32" t="e">
        <f>LISTADO!#REF!</f>
        <v>#REF!</v>
      </c>
      <c r="I10" s="34"/>
      <c r="J10" s="14"/>
    </row>
    <row r="11" spans="2:10" ht="30" hidden="1" customHeight="1">
      <c r="B11" s="14"/>
      <c r="E11" s="291" t="e">
        <f>LISTADO!#REF!</f>
        <v>#REF!</v>
      </c>
      <c r="F11" s="292"/>
      <c r="G11" s="33" t="e">
        <f>LISTADO!#REF!</f>
        <v>#REF!</v>
      </c>
      <c r="H11" s="33" t="e">
        <f>LISTADO!#REF!</f>
        <v>#REF!</v>
      </c>
      <c r="I11" s="34"/>
      <c r="J11" s="14"/>
    </row>
    <row r="12" spans="2:10" ht="7.5" customHeight="1">
      <c r="B12" s="14"/>
      <c r="J12" s="14"/>
    </row>
    <row r="13" spans="2:10">
      <c r="B13" s="14"/>
      <c r="D13" s="13" t="s">
        <v>13</v>
      </c>
      <c r="E13" s="13" t="s">
        <v>14</v>
      </c>
      <c r="F13" s="13" t="s">
        <v>15</v>
      </c>
      <c r="G13" s="91" t="s">
        <v>16</v>
      </c>
      <c r="H13" s="92"/>
      <c r="I13" s="35"/>
      <c r="J13" s="14"/>
    </row>
    <row r="14" spans="2:10" s="4" customFormat="1" ht="47.25" customHeight="1">
      <c r="B14" s="16"/>
      <c r="D14" s="41" t="s">
        <v>349</v>
      </c>
      <c r="E14" s="150">
        <v>0</v>
      </c>
      <c r="F14" s="207">
        <v>0</v>
      </c>
      <c r="G14" s="339" t="s">
        <v>391</v>
      </c>
      <c r="H14" s="340"/>
      <c r="I14" s="35"/>
      <c r="J14" s="16"/>
    </row>
    <row r="15" spans="2:10" ht="36" customHeight="1">
      <c r="B15" s="14"/>
      <c r="D15" s="41" t="s">
        <v>350</v>
      </c>
      <c r="E15" s="207">
        <v>0</v>
      </c>
      <c r="F15" s="207">
        <v>0</v>
      </c>
      <c r="G15" s="337" t="s">
        <v>415</v>
      </c>
      <c r="H15" s="341"/>
      <c r="I15" s="35"/>
      <c r="J15" s="14"/>
    </row>
    <row r="16" spans="2:10" ht="52.5" customHeight="1">
      <c r="B16" s="14"/>
      <c r="D16" s="41" t="s">
        <v>347</v>
      </c>
      <c r="E16" s="207">
        <v>0</v>
      </c>
      <c r="F16" s="207">
        <v>0.03</v>
      </c>
      <c r="G16" s="337" t="s">
        <v>451</v>
      </c>
      <c r="H16" s="338"/>
      <c r="I16" s="35"/>
      <c r="J16" s="14"/>
    </row>
    <row r="17" spans="2:10" ht="39.75" customHeight="1">
      <c r="B17" s="14"/>
      <c r="C17" s="148"/>
      <c r="D17" s="41" t="s">
        <v>348</v>
      </c>
      <c r="E17" s="150">
        <v>0</v>
      </c>
      <c r="F17" s="207"/>
      <c r="G17" s="288"/>
      <c r="H17" s="289"/>
      <c r="I17" s="36"/>
      <c r="J17" s="14"/>
    </row>
  </sheetData>
  <mergeCells count="6">
    <mergeCell ref="G17:H17"/>
    <mergeCell ref="G16:H16"/>
    <mergeCell ref="E10:F10"/>
    <mergeCell ref="E11:F11"/>
    <mergeCell ref="G14:H14"/>
    <mergeCell ref="G15:H1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J30"/>
  <sheetViews>
    <sheetView topLeftCell="A12" workbookViewId="0">
      <selection activeCell="F16" sqref="F16:H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0" t="e">
        <f>LISTADO!#REF!</f>
        <v>#REF!</v>
      </c>
      <c r="F10" s="290"/>
      <c r="G10" s="50" t="e">
        <f>LISTADO!#REF!</f>
        <v>#REF!</v>
      </c>
      <c r="H10" s="50" t="e">
        <f>LISTADO!#REF!</f>
        <v>#REF!</v>
      </c>
      <c r="I10" s="34"/>
      <c r="J10" s="14"/>
    </row>
    <row r="11" spans="2:10" ht="30" hidden="1" customHeight="1">
      <c r="B11" s="14"/>
      <c r="E11" s="291" t="e">
        <f>LISTADO!#REF!</f>
        <v>#REF!</v>
      </c>
      <c r="F11" s="292"/>
      <c r="G11" s="51" t="e">
        <f>LISTADO!#REF!</f>
        <v>#REF!</v>
      </c>
      <c r="H11" s="51" t="e">
        <f>LISTADO!#REF!</f>
        <v>#REF!</v>
      </c>
      <c r="I11" s="34"/>
      <c r="J11" s="14"/>
    </row>
    <row r="12" spans="2:10" ht="7.5" customHeight="1">
      <c r="B12" s="14"/>
      <c r="J12" s="14"/>
    </row>
    <row r="13" spans="2:10">
      <c r="B13" s="14"/>
      <c r="D13" s="13" t="s">
        <v>13</v>
      </c>
      <c r="E13" s="13" t="s">
        <v>14</v>
      </c>
      <c r="F13" s="13" t="s">
        <v>15</v>
      </c>
      <c r="G13" s="293" t="s">
        <v>16</v>
      </c>
      <c r="H13" s="294"/>
      <c r="I13" s="35"/>
      <c r="J13" s="14"/>
    </row>
    <row r="14" spans="2:10" s="4" customFormat="1" ht="72.75" customHeight="1">
      <c r="B14" s="16"/>
      <c r="D14" s="41" t="s">
        <v>349</v>
      </c>
      <c r="E14" s="150">
        <v>1</v>
      </c>
      <c r="F14" s="207">
        <v>0.25</v>
      </c>
      <c r="G14" s="334" t="s">
        <v>392</v>
      </c>
      <c r="H14" s="335"/>
      <c r="I14" s="35"/>
      <c r="J14" s="16"/>
    </row>
    <row r="15" spans="2:10" ht="113.25" customHeight="1">
      <c r="B15" s="14"/>
      <c r="D15" s="41" t="s">
        <v>350</v>
      </c>
      <c r="E15" s="207">
        <v>1</v>
      </c>
      <c r="F15" s="207">
        <v>0.25</v>
      </c>
      <c r="G15" s="334" t="s">
        <v>416</v>
      </c>
      <c r="H15" s="335"/>
      <c r="I15" s="35"/>
      <c r="J15" s="14"/>
    </row>
    <row r="16" spans="2:10" ht="102.75" customHeight="1">
      <c r="B16" s="14"/>
      <c r="D16" s="41" t="s">
        <v>347</v>
      </c>
      <c r="E16" s="207">
        <v>1</v>
      </c>
      <c r="F16" s="207">
        <v>0.25</v>
      </c>
      <c r="G16" s="334" t="s">
        <v>452</v>
      </c>
      <c r="H16" s="335"/>
      <c r="I16" s="35"/>
      <c r="J16" s="14"/>
    </row>
    <row r="17" spans="2:10" ht="109.5" customHeight="1">
      <c r="B17" s="14"/>
      <c r="D17" s="41" t="s">
        <v>348</v>
      </c>
      <c r="E17" s="118">
        <v>1</v>
      </c>
      <c r="F17" s="207"/>
      <c r="G17" s="334"/>
      <c r="H17" s="335"/>
      <c r="I17" s="36"/>
      <c r="J17" s="14"/>
    </row>
    <row r="18" spans="2:10" ht="10.5" customHeight="1">
      <c r="B18" s="14"/>
      <c r="C18" s="14"/>
      <c r="D18" s="342"/>
      <c r="E18" s="342"/>
      <c r="F18" s="342"/>
      <c r="G18" s="342"/>
      <c r="H18" s="342"/>
      <c r="I18" s="37"/>
      <c r="J18" s="14"/>
    </row>
    <row r="19" spans="2:10" ht="35.25" hidden="1" customHeight="1">
      <c r="D19" s="343"/>
      <c r="E19" s="343"/>
      <c r="F19" s="343"/>
      <c r="G19" s="343"/>
      <c r="H19" s="343"/>
    </row>
    <row r="20" spans="2:10" hidden="1">
      <c r="D20" s="343"/>
      <c r="E20" s="343"/>
      <c r="F20" s="343"/>
      <c r="G20" s="343"/>
      <c r="H20" s="343"/>
    </row>
    <row r="21" spans="2:10" hidden="1">
      <c r="D21" s="343"/>
      <c r="E21" s="343"/>
      <c r="F21" s="343"/>
      <c r="G21" s="343"/>
      <c r="H21" s="343"/>
    </row>
    <row r="22" spans="2:10" hidden="1">
      <c r="D22" s="343"/>
      <c r="E22" s="343"/>
      <c r="F22" s="343"/>
      <c r="G22" s="343"/>
      <c r="H22" s="343"/>
    </row>
    <row r="23" spans="2:10" hidden="1">
      <c r="D23" s="343"/>
      <c r="E23" s="343"/>
      <c r="F23" s="343"/>
      <c r="G23" s="343"/>
      <c r="H23" s="343"/>
    </row>
    <row r="24" spans="2:10" hidden="1">
      <c r="D24" s="343"/>
      <c r="E24" s="343"/>
      <c r="F24" s="343"/>
      <c r="G24" s="343"/>
      <c r="H24" s="343"/>
    </row>
    <row r="25" spans="2:10" hidden="1">
      <c r="D25" s="343"/>
      <c r="E25" s="343"/>
      <c r="F25" s="343"/>
      <c r="G25" s="343"/>
      <c r="H25" s="343"/>
    </row>
    <row r="26" spans="2:10" hidden="1">
      <c r="D26" s="343"/>
      <c r="E26" s="343"/>
      <c r="F26" s="343"/>
      <c r="G26" s="343"/>
      <c r="H26" s="343"/>
    </row>
    <row r="27" spans="2:10" hidden="1">
      <c r="D27" s="343"/>
      <c r="E27" s="343"/>
      <c r="F27" s="343"/>
      <c r="G27" s="343"/>
      <c r="H27" s="343"/>
    </row>
    <row r="28" spans="2:10" hidden="1">
      <c r="D28" s="343"/>
      <c r="E28" s="343"/>
      <c r="F28" s="343"/>
      <c r="G28" s="343"/>
      <c r="H28" s="343"/>
    </row>
    <row r="29" spans="2:10" hidden="1">
      <c r="D29" s="343"/>
      <c r="E29" s="343"/>
      <c r="F29" s="343"/>
      <c r="G29" s="343"/>
      <c r="H29" s="343"/>
    </row>
    <row r="30" spans="2:10" hidden="1">
      <c r="D30" s="343"/>
      <c r="E30" s="343"/>
      <c r="F30" s="343"/>
      <c r="G30" s="343"/>
      <c r="H30" s="343"/>
    </row>
  </sheetData>
  <mergeCells count="8">
    <mergeCell ref="D18:H30"/>
    <mergeCell ref="G17:H17"/>
    <mergeCell ref="E10:F10"/>
    <mergeCell ref="E11:F11"/>
    <mergeCell ref="G13:H13"/>
    <mergeCell ref="G14:H14"/>
    <mergeCell ref="G15:H15"/>
    <mergeCell ref="G16:H16"/>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J52"/>
  <sheetViews>
    <sheetView workbookViewId="0">
      <selection activeCell="G17" sqref="G17:H1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C3" s="297"/>
      <c r="D3" s="297"/>
      <c r="E3" s="297"/>
      <c r="F3" s="297"/>
      <c r="G3" s="297"/>
      <c r="H3" s="297"/>
      <c r="I3" s="297"/>
      <c r="J3" s="297"/>
    </row>
    <row r="4" spans="2:10">
      <c r="B4" s="14"/>
      <c r="C4" s="297"/>
      <c r="D4" s="297"/>
      <c r="E4" s="297"/>
      <c r="F4" s="297"/>
      <c r="G4" s="297"/>
      <c r="H4" s="297"/>
      <c r="I4" s="297"/>
      <c r="J4" s="297"/>
    </row>
    <row r="5" spans="2:10" ht="167.25" customHeight="1">
      <c r="B5" s="14"/>
      <c r="C5" s="297"/>
      <c r="D5" s="297"/>
      <c r="E5" s="297"/>
      <c r="F5" s="297"/>
      <c r="G5" s="297"/>
      <c r="H5" s="297"/>
      <c r="I5" s="297"/>
      <c r="J5" s="297"/>
    </row>
    <row r="6" spans="2:10">
      <c r="B6" s="14"/>
      <c r="C6" s="297"/>
      <c r="D6" s="297"/>
      <c r="E6" s="297"/>
      <c r="F6" s="297"/>
      <c r="G6" s="297"/>
      <c r="H6" s="297"/>
      <c r="I6" s="297"/>
      <c r="J6" s="297"/>
    </row>
    <row r="7" spans="2:10">
      <c r="B7" s="14"/>
      <c r="C7" s="297"/>
      <c r="D7" s="297"/>
      <c r="E7" s="297"/>
      <c r="F7" s="297"/>
      <c r="G7" s="297"/>
      <c r="H7" s="297"/>
      <c r="I7" s="297"/>
      <c r="J7" s="297"/>
    </row>
    <row r="8" spans="2:10" ht="89.25" customHeight="1">
      <c r="B8" s="14"/>
      <c r="C8" s="297"/>
      <c r="D8" s="297"/>
      <c r="E8" s="297"/>
      <c r="F8" s="297"/>
      <c r="G8" s="297"/>
      <c r="H8" s="297"/>
      <c r="I8" s="297"/>
      <c r="J8" s="297"/>
    </row>
    <row r="9" spans="2:10" ht="30" customHeight="1">
      <c r="B9" s="14"/>
      <c r="C9" s="297"/>
      <c r="D9" s="297"/>
      <c r="E9" s="297"/>
      <c r="F9" s="297"/>
      <c r="G9" s="297"/>
      <c r="H9" s="297"/>
      <c r="I9" s="297"/>
      <c r="J9" s="297"/>
    </row>
    <row r="10" spans="2:10" ht="30" hidden="1" customHeight="1">
      <c r="B10" s="14"/>
      <c r="E10" s="290" t="e">
        <f>LISTADO!#REF!</f>
        <v>#REF!</v>
      </c>
      <c r="F10" s="290"/>
      <c r="G10" s="89" t="e">
        <f>LISTADO!#REF!</f>
        <v>#REF!</v>
      </c>
      <c r="H10" s="89" t="e">
        <f>LISTADO!#REF!</f>
        <v>#REF!</v>
      </c>
      <c r="I10" s="34"/>
      <c r="J10" s="14"/>
    </row>
    <row r="11" spans="2:10" ht="30" hidden="1" customHeight="1">
      <c r="B11" s="14"/>
      <c r="E11" s="291" t="e">
        <f>LISTADO!#REF!</f>
        <v>#REF!</v>
      </c>
      <c r="F11" s="292"/>
      <c r="G11" s="90" t="e">
        <f>LISTADO!#REF!</f>
        <v>#REF!</v>
      </c>
      <c r="H11" s="90" t="e">
        <f>LISTADO!#REF!</f>
        <v>#REF!</v>
      </c>
      <c r="I11" s="34"/>
      <c r="J11" s="14"/>
    </row>
    <row r="12" spans="2:10" ht="7.5" customHeight="1">
      <c r="B12" s="14"/>
      <c r="J12" s="14"/>
    </row>
    <row r="13" spans="2:10">
      <c r="B13" s="14"/>
      <c r="D13" s="13" t="s">
        <v>13</v>
      </c>
      <c r="E13" s="13" t="s">
        <v>14</v>
      </c>
      <c r="F13" s="13" t="s">
        <v>15</v>
      </c>
      <c r="G13" s="293" t="s">
        <v>16</v>
      </c>
      <c r="H13" s="294"/>
      <c r="I13" s="35"/>
      <c r="J13" s="14"/>
    </row>
    <row r="14" spans="2:10" s="4" customFormat="1" ht="27" customHeight="1">
      <c r="B14" s="16"/>
      <c r="D14" s="41" t="s">
        <v>349</v>
      </c>
      <c r="E14" s="150">
        <v>1</v>
      </c>
      <c r="F14" s="207">
        <v>0</v>
      </c>
      <c r="G14" s="286" t="s">
        <v>393</v>
      </c>
      <c r="H14" s="287"/>
      <c r="I14" s="35"/>
      <c r="J14" s="16"/>
    </row>
    <row r="15" spans="2:10" ht="49.5" customHeight="1">
      <c r="B15" s="14"/>
      <c r="D15" s="41" t="s">
        <v>350</v>
      </c>
      <c r="E15" s="207">
        <v>1</v>
      </c>
      <c r="F15" s="207">
        <v>0</v>
      </c>
      <c r="G15" s="334" t="s">
        <v>393</v>
      </c>
      <c r="H15" s="335"/>
      <c r="I15" s="35"/>
      <c r="J15" s="14"/>
    </row>
    <row r="16" spans="2:10" ht="72.75" customHeight="1">
      <c r="B16" s="14"/>
      <c r="D16" s="41" t="s">
        <v>347</v>
      </c>
      <c r="E16" s="207">
        <v>1</v>
      </c>
      <c r="F16" s="207">
        <v>0.25</v>
      </c>
      <c r="G16" s="344" t="s">
        <v>453</v>
      </c>
      <c r="H16" s="345"/>
      <c r="I16" s="35"/>
      <c r="J16" s="14"/>
    </row>
    <row r="17" spans="1:10" ht="75" customHeight="1">
      <c r="B17" s="14"/>
      <c r="D17" s="41" t="s">
        <v>348</v>
      </c>
      <c r="E17" s="207">
        <v>1</v>
      </c>
      <c r="F17" s="207"/>
      <c r="G17" s="346"/>
      <c r="H17" s="347"/>
      <c r="I17" s="36"/>
      <c r="J17" s="14"/>
    </row>
    <row r="18" spans="1:10" ht="3" customHeight="1">
      <c r="D18" s="65"/>
      <c r="E18" s="95"/>
      <c r="F18" s="95"/>
      <c r="G18" s="288"/>
      <c r="H18" s="289"/>
    </row>
    <row r="19" spans="1:10">
      <c r="A19" s="297"/>
      <c r="B19" s="297"/>
      <c r="C19" s="297"/>
      <c r="D19" s="297"/>
      <c r="E19" s="297"/>
      <c r="F19" s="297"/>
      <c r="G19" s="297"/>
      <c r="H19" s="297"/>
      <c r="I19" s="297"/>
      <c r="J19" s="297"/>
    </row>
    <row r="20" spans="1:10">
      <c r="A20" s="297"/>
      <c r="B20" s="297"/>
      <c r="C20" s="297"/>
      <c r="D20" s="297"/>
      <c r="E20" s="297"/>
      <c r="F20" s="297"/>
      <c r="G20" s="297"/>
      <c r="H20" s="297"/>
      <c r="I20" s="297"/>
      <c r="J20" s="297"/>
    </row>
    <row r="21" spans="1:10">
      <c r="A21" s="297"/>
      <c r="B21" s="297"/>
      <c r="C21" s="297"/>
      <c r="D21" s="297"/>
      <c r="E21" s="297"/>
      <c r="F21" s="297"/>
      <c r="G21" s="297"/>
      <c r="H21" s="297"/>
      <c r="I21" s="297"/>
      <c r="J21" s="297"/>
    </row>
    <row r="22" spans="1:10">
      <c r="A22" s="297"/>
      <c r="B22" s="297"/>
      <c r="C22" s="297"/>
      <c r="D22" s="297"/>
      <c r="E22" s="297"/>
      <c r="F22" s="297"/>
      <c r="G22" s="297"/>
      <c r="H22" s="297"/>
      <c r="I22" s="297"/>
      <c r="J22" s="297"/>
    </row>
    <row r="23" spans="1:10">
      <c r="A23" s="297"/>
      <c r="B23" s="297"/>
      <c r="C23" s="297"/>
      <c r="D23" s="297"/>
      <c r="E23" s="297"/>
      <c r="F23" s="297"/>
      <c r="G23" s="297"/>
      <c r="H23" s="297"/>
      <c r="I23" s="297"/>
      <c r="J23" s="297"/>
    </row>
    <row r="24" spans="1:10">
      <c r="A24" s="297"/>
      <c r="B24" s="297"/>
      <c r="C24" s="297"/>
      <c r="D24" s="297"/>
      <c r="E24" s="297"/>
      <c r="F24" s="297"/>
      <c r="G24" s="297"/>
      <c r="H24" s="297"/>
      <c r="I24" s="297"/>
      <c r="J24" s="297"/>
    </row>
    <row r="25" spans="1:10">
      <c r="A25" s="297"/>
      <c r="B25" s="297"/>
      <c r="C25" s="297"/>
      <c r="D25" s="297"/>
      <c r="E25" s="297"/>
      <c r="F25" s="297"/>
      <c r="G25" s="297"/>
      <c r="H25" s="297"/>
      <c r="I25" s="297"/>
      <c r="J25" s="297"/>
    </row>
    <row r="26" spans="1:10">
      <c r="A26" s="297"/>
      <c r="B26" s="297"/>
      <c r="C26" s="297"/>
      <c r="D26" s="297"/>
      <c r="E26" s="297"/>
      <c r="F26" s="297"/>
      <c r="G26" s="297"/>
      <c r="H26" s="297"/>
      <c r="I26" s="297"/>
      <c r="J26" s="297"/>
    </row>
    <row r="27" spans="1:10">
      <c r="A27" s="297"/>
      <c r="B27" s="297"/>
      <c r="C27" s="297"/>
      <c r="D27" s="297"/>
      <c r="E27" s="297"/>
      <c r="F27" s="297"/>
      <c r="G27" s="297"/>
      <c r="H27" s="297"/>
      <c r="I27" s="297"/>
      <c r="J27" s="297"/>
    </row>
    <row r="28" spans="1:10">
      <c r="A28" s="297"/>
      <c r="B28" s="297"/>
      <c r="C28" s="297"/>
      <c r="D28" s="297"/>
      <c r="E28" s="297"/>
      <c r="F28" s="297"/>
      <c r="G28" s="297"/>
      <c r="H28" s="297"/>
      <c r="I28" s="297"/>
      <c r="J28" s="297"/>
    </row>
    <row r="29" spans="1:10">
      <c r="A29" s="297"/>
      <c r="B29" s="297"/>
      <c r="C29" s="297"/>
      <c r="D29" s="297"/>
      <c r="E29" s="297"/>
      <c r="F29" s="297"/>
      <c r="G29" s="297"/>
      <c r="H29" s="297"/>
      <c r="I29" s="297"/>
      <c r="J29" s="297"/>
    </row>
    <row r="30" spans="1:10">
      <c r="A30" s="297"/>
      <c r="B30" s="297"/>
      <c r="C30" s="297"/>
      <c r="D30" s="297"/>
      <c r="E30" s="297"/>
      <c r="F30" s="297"/>
      <c r="G30" s="297"/>
      <c r="H30" s="297"/>
      <c r="I30" s="297"/>
      <c r="J30" s="297"/>
    </row>
    <row r="31" spans="1:10">
      <c r="A31" s="297"/>
      <c r="B31" s="297"/>
      <c r="C31" s="297"/>
      <c r="D31" s="297"/>
      <c r="E31" s="297"/>
      <c r="F31" s="297"/>
      <c r="G31" s="297"/>
      <c r="H31" s="297"/>
      <c r="I31" s="297"/>
      <c r="J31" s="297"/>
    </row>
    <row r="32" spans="1:10">
      <c r="A32" s="297"/>
      <c r="B32" s="297"/>
      <c r="C32" s="297"/>
      <c r="D32" s="297"/>
      <c r="E32" s="297"/>
      <c r="F32" s="297"/>
      <c r="G32" s="297"/>
      <c r="H32" s="297"/>
      <c r="I32" s="297"/>
      <c r="J32" s="297"/>
    </row>
    <row r="33" spans="1:10">
      <c r="A33" s="297"/>
      <c r="B33" s="297"/>
      <c r="C33" s="297"/>
      <c r="D33" s="297"/>
      <c r="E33" s="297"/>
      <c r="F33" s="297"/>
      <c r="G33" s="297"/>
      <c r="H33" s="297"/>
      <c r="I33" s="297"/>
      <c r="J33" s="297"/>
    </row>
    <row r="34" spans="1:10">
      <c r="A34" s="297"/>
      <c r="B34" s="297"/>
      <c r="C34" s="297"/>
      <c r="D34" s="297"/>
      <c r="E34" s="297"/>
      <c r="F34" s="297"/>
      <c r="G34" s="297"/>
      <c r="H34" s="297"/>
      <c r="I34" s="297"/>
      <c r="J34" s="297"/>
    </row>
    <row r="35" spans="1:10">
      <c r="A35" s="297"/>
      <c r="B35" s="297"/>
      <c r="C35" s="297"/>
      <c r="D35" s="297"/>
      <c r="E35" s="297"/>
      <c r="F35" s="297"/>
      <c r="G35" s="297"/>
      <c r="H35" s="297"/>
      <c r="I35" s="297"/>
      <c r="J35" s="297"/>
    </row>
    <row r="36" spans="1:10">
      <c r="A36" s="297"/>
      <c r="B36" s="297"/>
      <c r="C36" s="297"/>
      <c r="D36" s="297"/>
      <c r="E36" s="297"/>
      <c r="F36" s="297"/>
      <c r="G36" s="297"/>
      <c r="H36" s="297"/>
      <c r="I36" s="297"/>
      <c r="J36" s="297"/>
    </row>
    <row r="37" spans="1:10">
      <c r="A37" s="297"/>
      <c r="B37" s="297"/>
      <c r="C37" s="297"/>
      <c r="D37" s="297"/>
      <c r="E37" s="297"/>
      <c r="F37" s="297"/>
      <c r="G37" s="297"/>
      <c r="H37" s="297"/>
      <c r="I37" s="297"/>
      <c r="J37" s="297"/>
    </row>
    <row r="38" spans="1:10">
      <c r="A38" s="297"/>
      <c r="B38" s="297"/>
      <c r="C38" s="297"/>
      <c r="D38" s="297"/>
      <c r="E38" s="297"/>
      <c r="F38" s="297"/>
      <c r="G38" s="297"/>
      <c r="H38" s="297"/>
      <c r="I38" s="297"/>
      <c r="J38" s="297"/>
    </row>
    <row r="39" spans="1:10">
      <c r="A39" s="297"/>
      <c r="B39" s="297"/>
      <c r="C39" s="297"/>
      <c r="D39" s="297"/>
      <c r="E39" s="297"/>
      <c r="F39" s="297"/>
      <c r="G39" s="297"/>
      <c r="H39" s="297"/>
      <c r="I39" s="297"/>
      <c r="J39" s="297"/>
    </row>
    <row r="40" spans="1:10">
      <c r="A40" s="297"/>
      <c r="B40" s="297"/>
      <c r="C40" s="297"/>
      <c r="D40" s="297"/>
      <c r="E40" s="297"/>
      <c r="F40" s="297"/>
      <c r="G40" s="297"/>
      <c r="H40" s="297"/>
      <c r="I40" s="297"/>
      <c r="J40" s="297"/>
    </row>
    <row r="41" spans="1:10">
      <c r="A41" s="297"/>
      <c r="B41" s="297"/>
      <c r="C41" s="297"/>
      <c r="D41" s="297"/>
      <c r="E41" s="297"/>
      <c r="F41" s="297"/>
      <c r="G41" s="297"/>
      <c r="H41" s="297"/>
      <c r="I41" s="297"/>
      <c r="J41" s="297"/>
    </row>
    <row r="42" spans="1:10">
      <c r="A42" s="297"/>
      <c r="B42" s="297"/>
      <c r="C42" s="297"/>
      <c r="D42" s="297"/>
      <c r="E42" s="297"/>
      <c r="F42" s="297"/>
      <c r="G42" s="297"/>
      <c r="H42" s="297"/>
      <c r="I42" s="297"/>
      <c r="J42" s="297"/>
    </row>
    <row r="43" spans="1:10">
      <c r="A43" s="297"/>
      <c r="B43" s="297"/>
      <c r="C43" s="297"/>
      <c r="D43" s="297"/>
      <c r="E43" s="297"/>
      <c r="F43" s="297"/>
      <c r="G43" s="297"/>
      <c r="H43" s="297"/>
      <c r="I43" s="297"/>
      <c r="J43" s="297"/>
    </row>
    <row r="44" spans="1:10">
      <c r="A44" s="297"/>
      <c r="B44" s="297"/>
      <c r="C44" s="297"/>
      <c r="D44" s="297"/>
      <c r="E44" s="297"/>
      <c r="F44" s="297"/>
      <c r="G44" s="297"/>
      <c r="H44" s="297"/>
      <c r="I44" s="297"/>
      <c r="J44" s="297"/>
    </row>
    <row r="45" spans="1:10">
      <c r="A45" s="297"/>
      <c r="B45" s="297"/>
      <c r="C45" s="297"/>
      <c r="D45" s="297"/>
      <c r="E45" s="297"/>
      <c r="F45" s="297"/>
      <c r="G45" s="297"/>
      <c r="H45" s="297"/>
      <c r="I45" s="297"/>
      <c r="J45" s="297"/>
    </row>
    <row r="46" spans="1:10">
      <c r="A46" s="297"/>
      <c r="B46" s="297"/>
      <c r="C46" s="297"/>
      <c r="D46" s="297"/>
      <c r="E46" s="297"/>
      <c r="F46" s="297"/>
      <c r="G46" s="297"/>
      <c r="H46" s="297"/>
      <c r="I46" s="297"/>
      <c r="J46" s="297"/>
    </row>
    <row r="47" spans="1:10">
      <c r="A47" s="297"/>
      <c r="B47" s="297"/>
      <c r="C47" s="297"/>
      <c r="D47" s="297"/>
      <c r="E47" s="297"/>
      <c r="F47" s="297"/>
      <c r="G47" s="297"/>
      <c r="H47" s="297"/>
      <c r="I47" s="297"/>
      <c r="J47" s="297"/>
    </row>
    <row r="48" spans="1:10">
      <c r="A48" s="297"/>
      <c r="B48" s="297"/>
      <c r="C48" s="297"/>
      <c r="D48" s="297"/>
      <c r="E48" s="297"/>
      <c r="F48" s="297"/>
      <c r="G48" s="297"/>
      <c r="H48" s="297"/>
      <c r="I48" s="297"/>
      <c r="J48" s="297"/>
    </row>
    <row r="49" spans="1:10">
      <c r="A49" s="297"/>
      <c r="B49" s="297"/>
      <c r="C49" s="297"/>
      <c r="D49" s="297"/>
      <c r="E49" s="297"/>
      <c r="F49" s="297"/>
      <c r="G49" s="297"/>
      <c r="H49" s="297"/>
      <c r="I49" s="297"/>
      <c r="J49" s="297"/>
    </row>
    <row r="50" spans="1:10">
      <c r="A50" s="297"/>
      <c r="B50" s="297"/>
      <c r="C50" s="297"/>
      <c r="D50" s="297"/>
      <c r="E50" s="297"/>
      <c r="F50" s="297"/>
      <c r="G50" s="297"/>
      <c r="H50" s="297"/>
      <c r="I50" s="297"/>
      <c r="J50" s="297"/>
    </row>
    <row r="51" spans="1:10">
      <c r="A51" s="297"/>
      <c r="B51" s="297"/>
      <c r="C51" s="297"/>
      <c r="D51" s="297"/>
      <c r="E51" s="297"/>
      <c r="F51" s="297"/>
      <c r="G51" s="297"/>
      <c r="H51" s="297"/>
      <c r="I51" s="297"/>
      <c r="J51" s="297"/>
    </row>
    <row r="52" spans="1:10">
      <c r="A52" s="297"/>
      <c r="B52" s="297"/>
      <c r="C52" s="297"/>
      <c r="D52" s="297"/>
      <c r="E52" s="297"/>
      <c r="F52" s="297"/>
      <c r="G52" s="297"/>
      <c r="H52" s="297"/>
      <c r="I52" s="297"/>
      <c r="J52" s="297"/>
    </row>
  </sheetData>
  <mergeCells count="10">
    <mergeCell ref="G16:H16"/>
    <mergeCell ref="C3:J9"/>
    <mergeCell ref="A19:J52"/>
    <mergeCell ref="G18:H18"/>
    <mergeCell ref="G17:H17"/>
    <mergeCell ref="E10:F10"/>
    <mergeCell ref="E11:F11"/>
    <mergeCell ref="G13:H13"/>
    <mergeCell ref="G14:H14"/>
    <mergeCell ref="G15:H15"/>
  </mergeCell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dimension ref="A1:I17"/>
  <sheetViews>
    <sheetView showGridLines="0"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352" t="e">
        <f>LISTADO!#REF!</f>
        <v>#REF!</v>
      </c>
      <c r="F10" s="353"/>
      <c r="G10" s="50" t="e">
        <f>LISTADO!#REF!</f>
        <v>#REF!</v>
      </c>
      <c r="H10" s="50" t="e">
        <f>LISTADO!#REF!</f>
        <v>#REF!</v>
      </c>
      <c r="I10" s="14"/>
    </row>
    <row r="11" spans="2:9" ht="30" hidden="1" customHeight="1">
      <c r="B11" s="14"/>
      <c r="E11" s="291" t="e">
        <f>LISTADO!#REF!</f>
        <v>#REF!</v>
      </c>
      <c r="F11" s="292"/>
      <c r="G11" s="51" t="e">
        <f>LISTADO!#REF!</f>
        <v>#REF!</v>
      </c>
      <c r="H11" s="51" t="e">
        <f>LISTADO!#REF!</f>
        <v>#REF!</v>
      </c>
      <c r="I11" s="14"/>
    </row>
    <row r="12" spans="2:9" ht="7.5" customHeight="1">
      <c r="B12" s="14"/>
      <c r="I12" s="14"/>
    </row>
    <row r="13" spans="2:9">
      <c r="B13" s="14"/>
      <c r="D13" s="13" t="s">
        <v>13</v>
      </c>
      <c r="E13" s="13" t="s">
        <v>14</v>
      </c>
      <c r="F13" s="13" t="s">
        <v>15</v>
      </c>
      <c r="G13" s="293" t="s">
        <v>16</v>
      </c>
      <c r="H13" s="294"/>
      <c r="I13" s="14"/>
    </row>
    <row r="14" spans="2:9" s="4" customFormat="1" ht="171" customHeight="1">
      <c r="B14" s="16"/>
      <c r="D14" s="68">
        <v>45746</v>
      </c>
      <c r="E14" s="95">
        <v>1</v>
      </c>
      <c r="F14" s="207">
        <v>1</v>
      </c>
      <c r="G14" s="354" t="s">
        <v>377</v>
      </c>
      <c r="H14" s="355"/>
      <c r="I14" s="16"/>
    </row>
    <row r="15" spans="2:9" ht="119.25" customHeight="1">
      <c r="B15" s="14"/>
      <c r="D15" s="68">
        <v>45838</v>
      </c>
      <c r="E15" s="118">
        <v>1</v>
      </c>
      <c r="F15" s="207">
        <v>1</v>
      </c>
      <c r="G15" s="350" t="s">
        <v>400</v>
      </c>
      <c r="H15" s="351"/>
      <c r="I15" s="14"/>
    </row>
    <row r="16" spans="2:9" ht="77.25" customHeight="1">
      <c r="B16" s="14"/>
      <c r="D16" s="64">
        <v>45930</v>
      </c>
      <c r="E16" s="150">
        <v>1</v>
      </c>
      <c r="F16" s="207">
        <v>1</v>
      </c>
      <c r="G16" s="350" t="s">
        <v>446</v>
      </c>
      <c r="H16" s="351"/>
      <c r="I16" s="14"/>
    </row>
    <row r="17" spans="2:9" ht="57" customHeight="1">
      <c r="B17" s="14"/>
      <c r="C17" s="14"/>
      <c r="D17" s="116">
        <v>46021</v>
      </c>
      <c r="E17" s="117">
        <v>1</v>
      </c>
      <c r="F17" s="207"/>
      <c r="G17" s="348"/>
      <c r="H17" s="349"/>
      <c r="I17"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dimension ref="A1:I17"/>
  <sheetViews>
    <sheetView showGridLines="0" topLeftCell="A9" workbookViewId="0">
      <selection activeCell="F16" sqref="F16:H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0" t="e">
        <f>LISTADO!#REF!</f>
        <v>#REF!</v>
      </c>
      <c r="F10" s="290"/>
      <c r="G10" s="32" t="e">
        <f>LISTADO!#REF!</f>
        <v>#REF!</v>
      </c>
      <c r="H10" s="32" t="e">
        <f>LISTADO!#REF!</f>
        <v>#REF!</v>
      </c>
      <c r="I10" s="14"/>
    </row>
    <row r="11" spans="2:9" ht="30" hidden="1" customHeight="1">
      <c r="B11" s="14"/>
      <c r="E11" s="291" t="e">
        <f>LISTADO!#REF!</f>
        <v>#REF!</v>
      </c>
      <c r="F11" s="292"/>
      <c r="G11" s="33" t="e">
        <f>LISTADO!#REF!</f>
        <v>#REF!</v>
      </c>
      <c r="H11" s="33" t="e">
        <f>LISTADO!#REF!</f>
        <v>#REF!</v>
      </c>
      <c r="I11" s="14"/>
    </row>
    <row r="12" spans="2:9" ht="7.5" customHeight="1">
      <c r="B12" s="14"/>
      <c r="I12" s="14"/>
    </row>
    <row r="13" spans="2:9">
      <c r="B13" s="14"/>
      <c r="D13" s="13" t="s">
        <v>13</v>
      </c>
      <c r="E13" s="13" t="s">
        <v>14</v>
      </c>
      <c r="F13" s="13" t="s">
        <v>15</v>
      </c>
      <c r="G13" s="293" t="s">
        <v>16</v>
      </c>
      <c r="H13" s="294"/>
      <c r="I13" s="14"/>
    </row>
    <row r="14" spans="2:9" s="4" customFormat="1" ht="165.75" customHeight="1">
      <c r="B14" s="16"/>
      <c r="D14" s="68">
        <v>45746</v>
      </c>
      <c r="E14" s="95">
        <v>1</v>
      </c>
      <c r="F14" s="207">
        <v>1</v>
      </c>
      <c r="G14" s="358" t="s">
        <v>378</v>
      </c>
      <c r="H14" s="341"/>
      <c r="I14" s="16"/>
    </row>
    <row r="15" spans="2:9" ht="66" customHeight="1">
      <c r="B15" s="14"/>
      <c r="D15" s="68">
        <v>45838</v>
      </c>
      <c r="E15" s="118">
        <v>1</v>
      </c>
      <c r="F15" s="207">
        <v>1</v>
      </c>
      <c r="G15" s="356" t="s">
        <v>428</v>
      </c>
      <c r="H15" s="357"/>
      <c r="I15" s="14"/>
    </row>
    <row r="16" spans="2:9" ht="62.25" customHeight="1">
      <c r="B16" s="14"/>
      <c r="D16" s="64">
        <v>45930</v>
      </c>
      <c r="E16" s="150">
        <v>1</v>
      </c>
      <c r="F16" s="207">
        <v>1</v>
      </c>
      <c r="G16" s="356" t="s">
        <v>447</v>
      </c>
      <c r="H16" s="357"/>
      <c r="I16" s="14"/>
    </row>
    <row r="17" spans="2:9" ht="74.25" customHeight="1">
      <c r="B17" s="14"/>
      <c r="C17" s="14"/>
      <c r="D17" s="116">
        <v>46021</v>
      </c>
      <c r="E17" s="117">
        <v>1</v>
      </c>
      <c r="F17" s="207"/>
      <c r="G17" s="348"/>
      <c r="H17" s="349"/>
      <c r="I17"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dimension ref="A1:L22"/>
  <sheetViews>
    <sheetView showGridLines="0" zoomScale="85" zoomScaleNormal="85" workbookViewId="0">
      <selection activeCell="G17" sqref="G17:H1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2" ht="9.75" customHeight="1"/>
    <row r="2" spans="2:12" ht="9.75" customHeight="1">
      <c r="B2" s="14"/>
      <c r="C2" s="14"/>
      <c r="D2" s="15"/>
      <c r="E2" s="15"/>
      <c r="F2" s="15"/>
      <c r="G2" s="14"/>
      <c r="H2" s="14"/>
      <c r="I2" s="14"/>
      <c r="J2" s="14"/>
    </row>
    <row r="3" spans="2:12" ht="49.5" customHeight="1">
      <c r="B3" s="14"/>
      <c r="J3" s="14"/>
    </row>
    <row r="4" spans="2:12">
      <c r="B4" s="14"/>
      <c r="J4" s="14"/>
    </row>
    <row r="5" spans="2:12" ht="167.25" customHeight="1">
      <c r="B5" s="14"/>
      <c r="J5" s="14"/>
    </row>
    <row r="6" spans="2:12">
      <c r="B6" s="14"/>
      <c r="J6" s="14"/>
    </row>
    <row r="7" spans="2:12">
      <c r="B7" s="14"/>
      <c r="J7" s="14"/>
    </row>
    <row r="8" spans="2:12" ht="89.25" customHeight="1">
      <c r="B8" s="14"/>
      <c r="J8" s="14"/>
    </row>
    <row r="9" spans="2:12" ht="30" customHeight="1">
      <c r="B9" s="14"/>
      <c r="J9" s="14"/>
    </row>
    <row r="10" spans="2:12" ht="30" hidden="1" customHeight="1">
      <c r="B10" s="14"/>
      <c r="E10" s="290"/>
      <c r="F10" s="290"/>
      <c r="G10" s="30" t="e">
        <f>LISTADO!#REF!</f>
        <v>#REF!</v>
      </c>
      <c r="H10" s="30" t="e">
        <f>LISTADO!#REF!</f>
        <v>#REF!</v>
      </c>
      <c r="I10" s="34"/>
      <c r="J10" s="14"/>
    </row>
    <row r="11" spans="2:12" ht="30" hidden="1" customHeight="1">
      <c r="B11" s="14"/>
      <c r="E11" s="291" t="e">
        <f>LISTADO!#REF!</f>
        <v>#REF!</v>
      </c>
      <c r="F11" s="292"/>
      <c r="G11" s="31" t="e">
        <f>LISTADO!#REF!</f>
        <v>#REF!</v>
      </c>
      <c r="H11" s="31" t="e">
        <f>LISTADO!#REF!</f>
        <v>#REF!</v>
      </c>
      <c r="I11" s="34"/>
      <c r="J11" s="14"/>
    </row>
    <row r="12" spans="2:12" ht="7.5" customHeight="1">
      <c r="B12" s="14"/>
      <c r="J12" s="14"/>
    </row>
    <row r="13" spans="2:12">
      <c r="B13" s="14"/>
      <c r="D13" s="13" t="s">
        <v>13</v>
      </c>
      <c r="E13" s="13" t="s">
        <v>14</v>
      </c>
      <c r="F13" s="13" t="s">
        <v>15</v>
      </c>
      <c r="G13" s="293" t="s">
        <v>16</v>
      </c>
      <c r="H13" s="294"/>
      <c r="I13" s="35"/>
      <c r="J13" s="14"/>
    </row>
    <row r="14" spans="2:12" s="4" customFormat="1" ht="113.25" customHeight="1">
      <c r="B14" s="16"/>
      <c r="D14" s="64">
        <v>45746</v>
      </c>
      <c r="E14" s="207">
        <v>1</v>
      </c>
      <c r="F14" s="207">
        <v>0.96</v>
      </c>
      <c r="G14" s="295" t="s">
        <v>464</v>
      </c>
      <c r="H14" s="296"/>
      <c r="I14" s="296"/>
      <c r="J14" s="296"/>
      <c r="K14" s="296"/>
      <c r="L14" s="296"/>
    </row>
    <row r="15" spans="2:12" ht="89.25" customHeight="1">
      <c r="B15" s="14"/>
      <c r="D15" s="64">
        <v>45838</v>
      </c>
      <c r="E15" s="207">
        <v>1</v>
      </c>
      <c r="F15" s="248">
        <v>1</v>
      </c>
      <c r="G15" s="296" t="s">
        <v>427</v>
      </c>
      <c r="H15" s="296"/>
      <c r="I15" s="296"/>
      <c r="J15" s="296"/>
      <c r="K15" s="296"/>
      <c r="L15" s="296"/>
    </row>
    <row r="16" spans="2:12" ht="93" customHeight="1">
      <c r="B16" s="14"/>
      <c r="D16" s="39" t="s">
        <v>347</v>
      </c>
      <c r="E16" s="207">
        <v>1</v>
      </c>
      <c r="F16" s="40">
        <v>1</v>
      </c>
      <c r="G16" s="288" t="s">
        <v>463</v>
      </c>
      <c r="H16" s="289"/>
      <c r="I16" s="35"/>
      <c r="J16" s="14"/>
    </row>
    <row r="17" spans="2:10" ht="97.5" customHeight="1">
      <c r="B17" s="14"/>
      <c r="C17" s="14"/>
      <c r="D17" s="39" t="s">
        <v>348</v>
      </c>
      <c r="E17" s="115">
        <v>1</v>
      </c>
      <c r="F17" s="40">
        <v>1</v>
      </c>
      <c r="G17" s="288" t="s">
        <v>471</v>
      </c>
      <c r="H17" s="289"/>
      <c r="I17" s="37"/>
      <c r="J17" s="14"/>
    </row>
    <row r="22" spans="2:10">
      <c r="F22"/>
    </row>
  </sheetData>
  <mergeCells count="7">
    <mergeCell ref="G17:H17"/>
    <mergeCell ref="G16:H16"/>
    <mergeCell ref="E10:F10"/>
    <mergeCell ref="E11:F11"/>
    <mergeCell ref="G13:H13"/>
    <mergeCell ref="G14:L14"/>
    <mergeCell ref="G15:L15"/>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dimension ref="A1:H25"/>
  <sheetViews>
    <sheetView topLeftCell="A6" workbookViewId="0">
      <selection activeCell="M16" sqref="M16"/>
    </sheetView>
  </sheetViews>
  <sheetFormatPr baseColWidth="10" defaultRowHeight="15"/>
  <cols>
    <col min="2" max="2" width="18.140625" customWidth="1"/>
    <col min="4" max="4" width="14.5703125" customWidth="1"/>
    <col min="5" max="5" width="33" customWidth="1"/>
    <col min="6" max="6" width="39.42578125" customWidth="1"/>
    <col min="7" max="7" width="10.5703125" customWidth="1"/>
    <col min="8" max="8" width="11.42578125" hidden="1" customWidth="1"/>
  </cols>
  <sheetData>
    <row r="1" spans="1:8" ht="15" hidden="1" customHeight="1">
      <c r="B1" s="5"/>
      <c r="C1" s="5"/>
      <c r="D1" s="5"/>
    </row>
    <row r="2" spans="1:8" ht="107.25" hidden="1" customHeight="1">
      <c r="B2" s="5"/>
      <c r="C2" s="5"/>
      <c r="D2" s="5"/>
    </row>
    <row r="3" spans="1:8" ht="44.25" hidden="1" customHeight="1">
      <c r="B3" s="5"/>
      <c r="C3" s="5"/>
      <c r="D3" s="5"/>
    </row>
    <row r="4" spans="1:8" ht="32.25" customHeight="1">
      <c r="A4" s="298"/>
      <c r="B4" s="298"/>
      <c r="C4" s="298"/>
      <c r="D4" s="298"/>
      <c r="E4" s="298"/>
      <c r="F4" s="298"/>
      <c r="G4" s="298"/>
      <c r="H4" s="214"/>
    </row>
    <row r="5" spans="1:8" ht="210.75" customHeight="1">
      <c r="A5" s="214"/>
      <c r="B5" s="214"/>
      <c r="C5" s="214"/>
      <c r="D5" s="214"/>
      <c r="E5" s="214"/>
      <c r="F5" s="214"/>
      <c r="G5" s="214"/>
      <c r="H5" s="214"/>
    </row>
    <row r="6" spans="1:8" ht="78" customHeight="1">
      <c r="A6" s="214"/>
      <c r="B6" s="214"/>
      <c r="C6" s="214"/>
      <c r="D6" s="214"/>
      <c r="E6" s="214"/>
      <c r="F6" s="214"/>
      <c r="G6" s="214"/>
      <c r="H6" s="225"/>
    </row>
    <row r="7" spans="1:8" ht="60" customHeight="1">
      <c r="A7" s="225"/>
      <c r="B7" s="5"/>
      <c r="C7" s="228"/>
      <c r="D7" s="226"/>
      <c r="E7" s="227" t="e">
        <f>LISTADO!#REF!</f>
        <v>#REF!</v>
      </c>
      <c r="F7" s="227" t="e">
        <f>LISTADO!#REF!</f>
        <v>#REF!</v>
      </c>
      <c r="G7" s="225"/>
    </row>
    <row r="8" spans="1:8" s="62" customFormat="1">
      <c r="B8" s="212" t="s">
        <v>13</v>
      </c>
      <c r="C8" s="212" t="s">
        <v>14</v>
      </c>
      <c r="D8" s="212" t="s">
        <v>15</v>
      </c>
      <c r="E8" s="293" t="s">
        <v>16</v>
      </c>
      <c r="F8" s="294"/>
    </row>
    <row r="9" spans="1:8" s="62" customFormat="1" ht="99" customHeight="1">
      <c r="A9" s="85"/>
      <c r="B9" s="64">
        <v>45746</v>
      </c>
      <c r="C9" s="29">
        <v>1</v>
      </c>
      <c r="D9" s="29">
        <v>1</v>
      </c>
      <c r="E9" s="359" t="s">
        <v>379</v>
      </c>
      <c r="F9" s="360"/>
    </row>
    <row r="10" spans="1:8" s="62" customFormat="1" ht="63.75" customHeight="1">
      <c r="B10" s="64">
        <v>45838</v>
      </c>
      <c r="C10" s="29">
        <v>1</v>
      </c>
      <c r="D10" s="29">
        <v>1</v>
      </c>
      <c r="E10" s="359" t="s">
        <v>401</v>
      </c>
      <c r="F10" s="360"/>
    </row>
    <row r="11" spans="1:8" s="62" customFormat="1" ht="38.25" customHeight="1">
      <c r="B11" s="64">
        <v>45930</v>
      </c>
      <c r="C11" s="29">
        <v>1</v>
      </c>
      <c r="D11" s="29">
        <v>1</v>
      </c>
      <c r="E11" s="359" t="s">
        <v>448</v>
      </c>
      <c r="F11" s="360"/>
    </row>
    <row r="12" spans="1:8" s="62" customFormat="1" ht="37.5" customHeight="1">
      <c r="B12" s="224">
        <v>46021</v>
      </c>
      <c r="C12" s="208">
        <v>1</v>
      </c>
      <c r="D12" s="29"/>
      <c r="E12" s="348"/>
      <c r="F12" s="349"/>
    </row>
    <row r="13" spans="1:8" s="62" customFormat="1">
      <c r="A13" s="297"/>
      <c r="B13" s="297"/>
      <c r="C13" s="297"/>
      <c r="D13" s="297"/>
      <c r="E13" s="297"/>
      <c r="F13" s="297"/>
      <c r="G13" s="297"/>
    </row>
    <row r="14" spans="1:8" s="62" customFormat="1">
      <c r="A14" s="297"/>
      <c r="B14" s="297"/>
      <c r="C14" s="297"/>
      <c r="D14" s="297"/>
      <c r="E14" s="297"/>
      <c r="F14" s="297"/>
      <c r="G14" s="297"/>
    </row>
    <row r="15" spans="1:8" s="62" customFormat="1">
      <c r="A15" s="297"/>
      <c r="B15" s="297"/>
      <c r="C15" s="297"/>
      <c r="D15" s="297"/>
      <c r="E15" s="297"/>
      <c r="F15" s="297"/>
      <c r="G15" s="297"/>
    </row>
    <row r="16" spans="1:8" s="62" customFormat="1">
      <c r="A16" s="297"/>
      <c r="B16" s="297"/>
      <c r="C16" s="297"/>
      <c r="D16" s="297"/>
      <c r="E16" s="297"/>
      <c r="F16" s="297"/>
      <c r="G16" s="297"/>
    </row>
    <row r="17" spans="1:7" s="62" customFormat="1">
      <c r="A17" s="297"/>
      <c r="B17" s="297"/>
      <c r="C17" s="297"/>
      <c r="D17" s="297"/>
      <c r="E17" s="297"/>
      <c r="F17" s="297"/>
      <c r="G17" s="297"/>
    </row>
    <row r="18" spans="1:7" s="62" customFormat="1">
      <c r="A18" s="213"/>
      <c r="B18" s="213"/>
      <c r="C18" s="213"/>
      <c r="D18" s="213"/>
      <c r="E18" s="213"/>
      <c r="F18" s="213"/>
      <c r="G18" s="213"/>
    </row>
    <row r="19" spans="1:7" s="62" customFormat="1">
      <c r="A19" s="213"/>
      <c r="B19" s="213"/>
      <c r="C19" s="213"/>
      <c r="D19" s="213"/>
      <c r="E19" s="213"/>
      <c r="F19" s="213"/>
      <c r="G19" s="213"/>
    </row>
    <row r="20" spans="1:7" s="62" customFormat="1">
      <c r="A20" s="213"/>
      <c r="B20" s="213"/>
      <c r="C20" s="213"/>
      <c r="D20" s="213"/>
      <c r="E20" s="213"/>
      <c r="F20" s="213"/>
      <c r="G20" s="213"/>
    </row>
    <row r="21" spans="1:7" s="62" customFormat="1">
      <c r="A21" s="213"/>
      <c r="B21" s="213"/>
      <c r="C21" s="213"/>
      <c r="D21" s="213"/>
      <c r="E21" s="213"/>
      <c r="F21" s="213"/>
      <c r="G21" s="213"/>
    </row>
    <row r="22" spans="1:7" s="62" customFormat="1">
      <c r="A22" s="213"/>
      <c r="B22" s="213"/>
      <c r="C22" s="213"/>
      <c r="D22" s="213"/>
      <c r="E22" s="213"/>
      <c r="F22" s="213"/>
      <c r="G22" s="213"/>
    </row>
    <row r="23" spans="1:7">
      <c r="A23" s="213"/>
      <c r="B23" s="213"/>
      <c r="C23" s="213"/>
      <c r="D23" s="213"/>
      <c r="E23" s="213"/>
      <c r="F23" s="213"/>
      <c r="G23" s="213"/>
    </row>
    <row r="24" spans="1:7">
      <c r="A24" s="213"/>
      <c r="B24" s="213"/>
      <c r="C24" s="213"/>
      <c r="D24" s="213"/>
      <c r="E24" s="213"/>
      <c r="F24" s="213"/>
      <c r="G24" s="213"/>
    </row>
    <row r="25" spans="1:7">
      <c r="A25" s="213"/>
      <c r="B25" s="213"/>
      <c r="C25" s="213"/>
      <c r="D25" s="213"/>
      <c r="E25" s="213"/>
      <c r="F25" s="213"/>
      <c r="G25" s="213"/>
    </row>
  </sheetData>
  <mergeCells count="7">
    <mergeCell ref="E12:F12"/>
    <mergeCell ref="A4:G4"/>
    <mergeCell ref="A13:G17"/>
    <mergeCell ref="E8:F8"/>
    <mergeCell ref="E10:F10"/>
    <mergeCell ref="E9:F9"/>
    <mergeCell ref="E11:F11"/>
  </mergeCell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dimension ref="B1:J23"/>
  <sheetViews>
    <sheetView workbookViewId="0">
      <selection activeCell="E21" sqref="E21:I21"/>
    </sheetView>
  </sheetViews>
  <sheetFormatPr baseColWidth="10" defaultRowHeight="15"/>
  <cols>
    <col min="3" max="3" width="7.42578125" customWidth="1"/>
    <col min="9" max="9" width="34.28515625" customWidth="1"/>
  </cols>
  <sheetData>
    <row r="1" spans="2:9">
      <c r="B1" s="365"/>
      <c r="C1" s="366"/>
      <c r="D1" s="366"/>
      <c r="E1" s="366"/>
      <c r="F1" s="366"/>
      <c r="G1" s="366"/>
      <c r="H1" s="366"/>
      <c r="I1" s="367"/>
    </row>
    <row r="2" spans="2:9">
      <c r="B2" s="368"/>
      <c r="C2" s="369"/>
      <c r="D2" s="369"/>
      <c r="E2" s="369"/>
      <c r="F2" s="369"/>
      <c r="G2" s="369"/>
      <c r="H2" s="369"/>
      <c r="I2" s="370"/>
    </row>
    <row r="3" spans="2:9">
      <c r="B3" s="368"/>
      <c r="C3" s="369"/>
      <c r="D3" s="369"/>
      <c r="E3" s="369"/>
      <c r="F3" s="369"/>
      <c r="G3" s="369"/>
      <c r="H3" s="369"/>
      <c r="I3" s="370"/>
    </row>
    <row r="4" spans="2:9">
      <c r="B4" s="368"/>
      <c r="C4" s="369"/>
      <c r="D4" s="369"/>
      <c r="E4" s="369"/>
      <c r="F4" s="369"/>
      <c r="G4" s="369"/>
      <c r="H4" s="369"/>
      <c r="I4" s="370"/>
    </row>
    <row r="5" spans="2:9">
      <c r="B5" s="368"/>
      <c r="C5" s="369"/>
      <c r="D5" s="369"/>
      <c r="E5" s="369"/>
      <c r="F5" s="369"/>
      <c r="G5" s="369"/>
      <c r="H5" s="369"/>
      <c r="I5" s="370"/>
    </row>
    <row r="6" spans="2:9">
      <c r="B6" s="368"/>
      <c r="C6" s="369"/>
      <c r="D6" s="369"/>
      <c r="E6" s="369"/>
      <c r="F6" s="369"/>
      <c r="G6" s="369"/>
      <c r="H6" s="369"/>
      <c r="I6" s="370"/>
    </row>
    <row r="7" spans="2:9">
      <c r="B7" s="368"/>
      <c r="C7" s="369"/>
      <c r="D7" s="369"/>
      <c r="E7" s="369"/>
      <c r="F7" s="369"/>
      <c r="G7" s="369"/>
      <c r="H7" s="369"/>
      <c r="I7" s="370"/>
    </row>
    <row r="8" spans="2:9">
      <c r="B8" s="368"/>
      <c r="C8" s="369"/>
      <c r="D8" s="369"/>
      <c r="E8" s="369"/>
      <c r="F8" s="369"/>
      <c r="G8" s="369"/>
      <c r="H8" s="369"/>
      <c r="I8" s="370"/>
    </row>
    <row r="9" spans="2:9">
      <c r="B9" s="368"/>
      <c r="C9" s="369"/>
      <c r="D9" s="369"/>
      <c r="E9" s="369"/>
      <c r="F9" s="369"/>
      <c r="G9" s="369"/>
      <c r="H9" s="369"/>
      <c r="I9" s="370"/>
    </row>
    <row r="10" spans="2:9">
      <c r="B10" s="368"/>
      <c r="C10" s="369"/>
      <c r="D10" s="369"/>
      <c r="E10" s="369"/>
      <c r="F10" s="369"/>
      <c r="G10" s="369"/>
      <c r="H10" s="369"/>
      <c r="I10" s="370"/>
    </row>
    <row r="11" spans="2:9">
      <c r="B11" s="368"/>
      <c r="C11" s="369"/>
      <c r="D11" s="369"/>
      <c r="E11" s="369"/>
      <c r="F11" s="369"/>
      <c r="G11" s="369"/>
      <c r="H11" s="369"/>
      <c r="I11" s="370"/>
    </row>
    <row r="12" spans="2:9">
      <c r="B12" s="368"/>
      <c r="C12" s="369"/>
      <c r="D12" s="369"/>
      <c r="E12" s="369"/>
      <c r="F12" s="369"/>
      <c r="G12" s="369"/>
      <c r="H12" s="369"/>
      <c r="I12" s="370"/>
    </row>
    <row r="13" spans="2:9">
      <c r="B13" s="368"/>
      <c r="C13" s="369"/>
      <c r="D13" s="369"/>
      <c r="E13" s="369"/>
      <c r="F13" s="369"/>
      <c r="G13" s="369"/>
      <c r="H13" s="369"/>
      <c r="I13" s="370"/>
    </row>
    <row r="14" spans="2:9">
      <c r="B14" s="368"/>
      <c r="C14" s="369"/>
      <c r="D14" s="369"/>
      <c r="E14" s="369"/>
      <c r="F14" s="369"/>
      <c r="G14" s="369"/>
      <c r="H14" s="369"/>
      <c r="I14" s="370"/>
    </row>
    <row r="15" spans="2:9">
      <c r="B15" s="368"/>
      <c r="C15" s="369"/>
      <c r="D15" s="369"/>
      <c r="E15" s="369"/>
      <c r="F15" s="369"/>
      <c r="G15" s="369"/>
      <c r="H15" s="369"/>
      <c r="I15" s="370"/>
    </row>
    <row r="16" spans="2:9">
      <c r="B16" s="368"/>
      <c r="C16" s="369"/>
      <c r="D16" s="369"/>
      <c r="E16" s="369"/>
      <c r="F16" s="369"/>
      <c r="G16" s="369"/>
      <c r="H16" s="369"/>
      <c r="I16" s="370"/>
    </row>
    <row r="17" spans="2:10" ht="45" customHeight="1">
      <c r="B17" s="368"/>
      <c r="C17" s="369"/>
      <c r="D17" s="369"/>
      <c r="E17" s="369"/>
      <c r="F17" s="369"/>
      <c r="G17" s="369"/>
      <c r="H17" s="369"/>
      <c r="I17" s="370"/>
    </row>
    <row r="18" spans="2:10" ht="38.25" customHeight="1">
      <c r="B18" s="293" t="s">
        <v>13</v>
      </c>
      <c r="C18" s="294"/>
      <c r="D18" s="212" t="s">
        <v>14</v>
      </c>
      <c r="E18" s="91" t="s">
        <v>15</v>
      </c>
      <c r="F18" s="293" t="s">
        <v>16</v>
      </c>
      <c r="G18" s="364"/>
      <c r="H18" s="364"/>
      <c r="I18" s="364"/>
    </row>
    <row r="19" spans="2:10" ht="96.75" customHeight="1">
      <c r="B19" s="371">
        <v>45746</v>
      </c>
      <c r="C19" s="372"/>
      <c r="D19" s="40">
        <v>1</v>
      </c>
      <c r="E19" s="40">
        <v>1</v>
      </c>
      <c r="F19" s="359" t="s">
        <v>380</v>
      </c>
      <c r="G19" s="373"/>
      <c r="H19" s="373"/>
      <c r="I19" s="374"/>
      <c r="J19" s="1">
        <v>1</v>
      </c>
    </row>
    <row r="20" spans="2:10" ht="58.5" customHeight="1">
      <c r="B20" s="363">
        <v>45838</v>
      </c>
      <c r="C20" s="292"/>
      <c r="D20" s="40">
        <v>1</v>
      </c>
      <c r="E20" s="40">
        <v>1</v>
      </c>
      <c r="F20" s="375" t="s">
        <v>402</v>
      </c>
      <c r="G20" s="361"/>
      <c r="H20" s="361"/>
      <c r="I20" s="362"/>
      <c r="J20" s="1">
        <v>2</v>
      </c>
    </row>
    <row r="21" spans="2:10" ht="48" customHeight="1">
      <c r="B21" s="363">
        <v>45930</v>
      </c>
      <c r="C21" s="292"/>
      <c r="D21" s="40">
        <v>1</v>
      </c>
      <c r="E21" s="40">
        <v>1</v>
      </c>
      <c r="F21" s="375" t="s">
        <v>449</v>
      </c>
      <c r="G21" s="361"/>
      <c r="H21" s="361"/>
      <c r="I21" s="362"/>
      <c r="J21" s="1">
        <v>3</v>
      </c>
    </row>
    <row r="22" spans="2:10" ht="54" customHeight="1">
      <c r="B22" s="363">
        <v>46021</v>
      </c>
      <c r="C22" s="292"/>
      <c r="D22" s="40">
        <v>1</v>
      </c>
      <c r="E22" s="40"/>
      <c r="F22" s="306"/>
      <c r="G22" s="361"/>
      <c r="H22" s="361"/>
      <c r="I22" s="362"/>
      <c r="J22" s="1">
        <v>4</v>
      </c>
    </row>
    <row r="23" spans="2:10">
      <c r="J23" s="1"/>
    </row>
  </sheetData>
  <mergeCells count="11">
    <mergeCell ref="B1:I17"/>
    <mergeCell ref="B19:C19"/>
    <mergeCell ref="F19:I19"/>
    <mergeCell ref="F20:I20"/>
    <mergeCell ref="F21:I21"/>
    <mergeCell ref="F22:I22"/>
    <mergeCell ref="B20:C20"/>
    <mergeCell ref="B21:C21"/>
    <mergeCell ref="B22:C22"/>
    <mergeCell ref="F18:I18"/>
    <mergeCell ref="B18:C18"/>
  </mergeCell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dimension ref="A1:I18"/>
  <sheetViews>
    <sheetView showGridLines="0" topLeftCell="A12"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1:9" ht="9.75" customHeight="1">
      <c r="A1">
        <v>97</v>
      </c>
    </row>
    <row r="2" spans="1:9" ht="9.75" customHeight="1">
      <c r="B2" s="14"/>
      <c r="C2" s="14"/>
      <c r="D2" s="15"/>
      <c r="E2" s="15"/>
      <c r="F2" s="15"/>
      <c r="G2" s="14"/>
      <c r="H2" s="14"/>
      <c r="I2" s="14"/>
    </row>
    <row r="3" spans="1:9" ht="49.5" customHeight="1">
      <c r="B3" s="14"/>
      <c r="I3" s="14"/>
    </row>
    <row r="4" spans="1:9">
      <c r="B4" s="14"/>
      <c r="I4" s="14"/>
    </row>
    <row r="5" spans="1:9" ht="167.25" customHeight="1">
      <c r="B5" s="14"/>
      <c r="I5" s="14"/>
    </row>
    <row r="6" spans="1:9">
      <c r="B6" s="14"/>
      <c r="I6" s="14"/>
    </row>
    <row r="7" spans="1:9">
      <c r="B7" s="14"/>
      <c r="I7" s="14"/>
    </row>
    <row r="8" spans="1:9" ht="89.25" customHeight="1">
      <c r="B8" s="14"/>
      <c r="I8" s="14"/>
    </row>
    <row r="9" spans="1:9" ht="30" customHeight="1">
      <c r="B9" s="14"/>
      <c r="I9" s="14"/>
    </row>
    <row r="10" spans="1:9" ht="30" hidden="1" customHeight="1">
      <c r="B10" s="14"/>
      <c r="E10" s="290" t="e">
        <f>LISTADO!#REF!</f>
        <v>#REF!</v>
      </c>
      <c r="F10" s="290"/>
      <c r="G10" s="26" t="e">
        <f>LISTADO!#REF!</f>
        <v>#REF!</v>
      </c>
      <c r="H10" s="26" t="e">
        <f>LISTADO!#REF!</f>
        <v>#REF!</v>
      </c>
      <c r="I10" s="14"/>
    </row>
    <row r="11" spans="1:9" ht="30" hidden="1" customHeight="1">
      <c r="B11" s="14"/>
      <c r="E11" s="376" t="e">
        <f>LISTADO!#REF!</f>
        <v>#REF!</v>
      </c>
      <c r="F11" s="376"/>
      <c r="G11" s="27" t="e">
        <f>LISTADO!#REF!</f>
        <v>#REF!</v>
      </c>
      <c r="H11" s="27" t="e">
        <f>LISTADO!#REF!</f>
        <v>#REF!</v>
      </c>
      <c r="I11" s="14"/>
    </row>
    <row r="12" spans="1:9" ht="7.5" customHeight="1">
      <c r="B12" s="14"/>
      <c r="I12" s="14"/>
    </row>
    <row r="13" spans="1:9">
      <c r="B13" s="14"/>
      <c r="D13" s="13" t="s">
        <v>13</v>
      </c>
      <c r="E13" s="13" t="s">
        <v>14</v>
      </c>
      <c r="F13" s="13" t="s">
        <v>15</v>
      </c>
      <c r="G13" s="293" t="s">
        <v>16</v>
      </c>
      <c r="H13" s="294"/>
      <c r="I13" s="14"/>
    </row>
    <row r="14" spans="1:9" s="4" customFormat="1" ht="57.75" customHeight="1">
      <c r="B14" s="16"/>
      <c r="D14" s="64">
        <v>45746</v>
      </c>
      <c r="E14" s="207">
        <v>1</v>
      </c>
      <c r="F14" s="207">
        <v>1</v>
      </c>
      <c r="G14" s="288" t="s">
        <v>388</v>
      </c>
      <c r="H14" s="289"/>
      <c r="I14" s="16"/>
    </row>
    <row r="15" spans="1:9" ht="96.75" customHeight="1">
      <c r="B15" s="14"/>
      <c r="D15" s="68">
        <v>45838</v>
      </c>
      <c r="E15" s="207">
        <v>1</v>
      </c>
      <c r="F15" s="207">
        <v>1</v>
      </c>
      <c r="G15" s="288" t="s">
        <v>421</v>
      </c>
      <c r="H15" s="289"/>
      <c r="I15" s="14"/>
    </row>
    <row r="16" spans="1:9" ht="103.5" customHeight="1">
      <c r="B16" s="14"/>
      <c r="D16" s="64">
        <v>45930</v>
      </c>
      <c r="E16" s="207">
        <v>1</v>
      </c>
      <c r="F16" s="111">
        <v>1</v>
      </c>
      <c r="G16" s="306" t="s">
        <v>462</v>
      </c>
      <c r="H16" s="300"/>
      <c r="I16" s="14"/>
    </row>
    <row r="17" spans="1:9" ht="93" customHeight="1">
      <c r="B17" s="14"/>
      <c r="D17" s="116">
        <v>46021</v>
      </c>
      <c r="E17" s="115">
        <v>1</v>
      </c>
      <c r="F17" s="115"/>
      <c r="G17" s="318"/>
      <c r="H17" s="377"/>
      <c r="I17" s="14"/>
    </row>
    <row r="18" spans="1:9" s="14" customFormat="1" ht="7.5" customHeight="1">
      <c r="A18"/>
      <c r="D18" s="15"/>
      <c r="E18" s="15"/>
      <c r="F18" s="15"/>
    </row>
  </sheetData>
  <mergeCells count="7">
    <mergeCell ref="E10:F10"/>
    <mergeCell ref="E11:F11"/>
    <mergeCell ref="G13:H13"/>
    <mergeCell ref="G14:H14"/>
    <mergeCell ref="G17:H17"/>
    <mergeCell ref="G15:H15"/>
    <mergeCell ref="G16:H16"/>
  </mergeCell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dimension ref="A1:I18"/>
  <sheetViews>
    <sheetView topLeftCell="A3"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0" t="e">
        <f>LISTADO!#REF!</f>
        <v>#REF!</v>
      </c>
      <c r="F10" s="290"/>
      <c r="G10" s="50" t="e">
        <f>LISTADO!#REF!</f>
        <v>#REF!</v>
      </c>
      <c r="H10" s="50" t="e">
        <f>LISTADO!#REF!</f>
        <v>#REF!</v>
      </c>
      <c r="I10" s="14"/>
    </row>
    <row r="11" spans="2:9" ht="30" hidden="1" customHeight="1">
      <c r="B11" s="14"/>
      <c r="E11" s="376" t="e">
        <f>LISTADO!#REF!</f>
        <v>#REF!</v>
      </c>
      <c r="F11" s="376"/>
      <c r="G11" s="51" t="e">
        <f>LISTADO!#REF!</f>
        <v>#REF!</v>
      </c>
      <c r="H11" s="51" t="e">
        <f>LISTADO!#REF!</f>
        <v>#REF!</v>
      </c>
      <c r="I11" s="14"/>
    </row>
    <row r="12" spans="2:9" ht="7.5" customHeight="1">
      <c r="B12" s="14"/>
      <c r="I12" s="14"/>
    </row>
    <row r="13" spans="2:9">
      <c r="B13" s="14"/>
      <c r="D13" s="13" t="s">
        <v>13</v>
      </c>
      <c r="E13" s="13" t="s">
        <v>14</v>
      </c>
      <c r="F13" s="13" t="s">
        <v>15</v>
      </c>
      <c r="G13" s="293" t="s">
        <v>16</v>
      </c>
      <c r="H13" s="294"/>
      <c r="I13" s="14"/>
    </row>
    <row r="14" spans="2:9" s="4" customFormat="1" ht="132.75" customHeight="1">
      <c r="B14" s="16"/>
      <c r="D14" s="64">
        <v>46021</v>
      </c>
      <c r="E14" s="207">
        <v>1</v>
      </c>
      <c r="F14" s="111"/>
      <c r="G14" s="318"/>
      <c r="H14" s="380"/>
      <c r="I14" s="16"/>
    </row>
    <row r="15" spans="2:9" ht="45.75" customHeight="1">
      <c r="B15" s="14"/>
      <c r="D15" s="68"/>
      <c r="E15" s="207"/>
      <c r="F15" s="111"/>
      <c r="G15" s="286"/>
      <c r="H15" s="287"/>
      <c r="I15" s="14" t="s">
        <v>209</v>
      </c>
    </row>
    <row r="16" spans="2:9" ht="60" customHeight="1">
      <c r="B16" s="14"/>
      <c r="D16" s="64"/>
      <c r="E16" s="207"/>
      <c r="F16" s="111"/>
      <c r="G16" s="378"/>
      <c r="H16" s="379"/>
      <c r="I16" s="14"/>
    </row>
    <row r="17" spans="1:8" ht="41.25" customHeight="1">
      <c r="B17" s="14"/>
      <c r="D17" s="116"/>
      <c r="E17" s="40"/>
      <c r="F17" s="40"/>
      <c r="G17" s="378"/>
      <c r="H17" s="379"/>
    </row>
    <row r="18" spans="1:8" s="14" customFormat="1" ht="7.5" customHeight="1">
      <c r="A18"/>
      <c r="D18" s="15"/>
      <c r="E18" s="15"/>
      <c r="F18" s="15"/>
      <c r="G18" s="14" t="s">
        <v>210</v>
      </c>
    </row>
  </sheetData>
  <mergeCells count="7">
    <mergeCell ref="G17:H17"/>
    <mergeCell ref="E10:F10"/>
    <mergeCell ref="E11:F11"/>
    <mergeCell ref="G13:H13"/>
    <mergeCell ref="G15:H15"/>
    <mergeCell ref="G16:H16"/>
    <mergeCell ref="G14:H14"/>
  </mergeCells>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dimension ref="A1:J26"/>
  <sheetViews>
    <sheetView showGridLines="0" topLeftCell="A21" workbookViewId="0">
      <selection activeCell="G30" sqref="G30"/>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0" t="e">
        <f>LISTADO!#REF!</f>
        <v>#REF!</v>
      </c>
      <c r="F10" s="290"/>
      <c r="G10" s="32" t="e">
        <f>LISTADO!#REF!</f>
        <v>#REF!</v>
      </c>
      <c r="H10" s="32" t="e">
        <f>LISTADO!#REF!</f>
        <v>#REF!</v>
      </c>
      <c r="I10" s="34"/>
      <c r="J10" s="14"/>
    </row>
    <row r="11" spans="2:10" ht="30" hidden="1" customHeight="1">
      <c r="B11" s="14"/>
      <c r="E11" s="291" t="e">
        <f>LISTADO!#REF!</f>
        <v>#REF!</v>
      </c>
      <c r="F11" s="292"/>
      <c r="G11" s="33" t="e">
        <f>LISTADO!#REF!</f>
        <v>#REF!</v>
      </c>
      <c r="H11" s="33" t="e">
        <f>LISTADO!#REF!</f>
        <v>#REF!</v>
      </c>
      <c r="I11" s="34"/>
      <c r="J11" s="14"/>
    </row>
    <row r="12" spans="2:10" ht="7.5" customHeight="1">
      <c r="B12" s="14"/>
      <c r="J12" s="14"/>
    </row>
    <row r="13" spans="2:10">
      <c r="B13" s="14"/>
      <c r="D13" s="13" t="s">
        <v>13</v>
      </c>
      <c r="E13" s="13" t="s">
        <v>14</v>
      </c>
      <c r="F13" s="13" t="s">
        <v>15</v>
      </c>
      <c r="G13" s="293" t="s">
        <v>16</v>
      </c>
      <c r="H13" s="294"/>
      <c r="I13" s="35"/>
      <c r="J13" s="14"/>
    </row>
    <row r="14" spans="2:10" s="4" customFormat="1" ht="49.5" customHeight="1">
      <c r="B14" s="16"/>
      <c r="D14" s="41" t="s">
        <v>360</v>
      </c>
      <c r="E14" s="118">
        <f>[1]LISTADO!L42</f>
        <v>0.9</v>
      </c>
      <c r="F14" s="118">
        <v>1</v>
      </c>
      <c r="G14" s="288" t="s">
        <v>390</v>
      </c>
      <c r="H14" s="289"/>
      <c r="I14" s="35"/>
      <c r="J14" s="16"/>
    </row>
    <row r="15" spans="2:10" ht="54.75" customHeight="1">
      <c r="B15" s="14"/>
      <c r="D15" s="39" t="s">
        <v>361</v>
      </c>
      <c r="E15" s="118">
        <v>0.9</v>
      </c>
      <c r="F15" s="118">
        <v>1</v>
      </c>
      <c r="G15" s="288" t="s">
        <v>390</v>
      </c>
      <c r="H15" s="289"/>
      <c r="I15" s="35"/>
      <c r="J15" s="14"/>
    </row>
    <row r="16" spans="2:10" ht="54.75" customHeight="1">
      <c r="B16" s="14"/>
      <c r="D16" s="39" t="s">
        <v>362</v>
      </c>
      <c r="E16" s="118">
        <v>0.9</v>
      </c>
      <c r="F16" s="118">
        <v>1</v>
      </c>
      <c r="G16" s="288" t="s">
        <v>390</v>
      </c>
      <c r="H16" s="289"/>
      <c r="I16" s="35"/>
      <c r="J16" s="14"/>
    </row>
    <row r="17" spans="2:10" ht="50.25" customHeight="1">
      <c r="B17" s="14"/>
      <c r="D17" s="39" t="s">
        <v>351</v>
      </c>
      <c r="E17" s="118">
        <v>0.9</v>
      </c>
      <c r="F17" s="118">
        <v>1</v>
      </c>
      <c r="G17" s="288" t="s">
        <v>390</v>
      </c>
      <c r="H17" s="289"/>
      <c r="I17" s="35"/>
      <c r="J17" s="14"/>
    </row>
    <row r="18" spans="2:10" ht="53.25" customHeight="1">
      <c r="B18" s="14"/>
      <c r="D18" s="41" t="s">
        <v>352</v>
      </c>
      <c r="E18" s="118">
        <v>0.9</v>
      </c>
      <c r="F18" s="118">
        <v>1</v>
      </c>
      <c r="G18" s="288" t="s">
        <v>390</v>
      </c>
      <c r="H18" s="289"/>
      <c r="I18" s="35"/>
      <c r="J18" s="14"/>
    </row>
    <row r="19" spans="2:10" ht="51" customHeight="1">
      <c r="B19" s="14"/>
      <c r="D19" s="41" t="s">
        <v>350</v>
      </c>
      <c r="E19" s="118">
        <v>0.9</v>
      </c>
      <c r="F19" s="118">
        <v>1</v>
      </c>
      <c r="G19" s="288" t="s">
        <v>390</v>
      </c>
      <c r="H19" s="289"/>
      <c r="I19" s="35"/>
      <c r="J19" s="14"/>
    </row>
    <row r="20" spans="2:10" ht="55.5" customHeight="1">
      <c r="B20" s="14"/>
      <c r="D20" s="41" t="s">
        <v>353</v>
      </c>
      <c r="E20" s="118">
        <v>0.9</v>
      </c>
      <c r="F20" s="150">
        <v>1</v>
      </c>
      <c r="G20" s="288" t="s">
        <v>390</v>
      </c>
      <c r="H20" s="289"/>
      <c r="I20" s="35"/>
      <c r="J20" s="14"/>
    </row>
    <row r="21" spans="2:10" ht="48" customHeight="1">
      <c r="B21" s="14"/>
      <c r="D21" s="41" t="s">
        <v>359</v>
      </c>
      <c r="E21" s="118">
        <v>0.9</v>
      </c>
      <c r="F21" s="150">
        <v>1</v>
      </c>
      <c r="G21" s="288" t="s">
        <v>390</v>
      </c>
      <c r="H21" s="289"/>
      <c r="I21" s="35"/>
      <c r="J21" s="14"/>
    </row>
    <row r="22" spans="2:10" ht="48" customHeight="1">
      <c r="B22" s="14"/>
      <c r="D22" s="41" t="s">
        <v>347</v>
      </c>
      <c r="E22" s="118">
        <v>0.9</v>
      </c>
      <c r="F22" s="150">
        <v>1</v>
      </c>
      <c r="G22" s="288" t="s">
        <v>390</v>
      </c>
      <c r="H22" s="289"/>
      <c r="I22" s="35"/>
      <c r="J22" s="14"/>
    </row>
    <row r="23" spans="2:10" ht="49.5" customHeight="1">
      <c r="B23" s="14"/>
      <c r="D23" s="41" t="s">
        <v>355</v>
      </c>
      <c r="E23" s="118">
        <v>0.9</v>
      </c>
      <c r="F23" s="118"/>
      <c r="G23" s="288"/>
      <c r="H23" s="289"/>
      <c r="I23" s="35"/>
      <c r="J23" s="14"/>
    </row>
    <row r="24" spans="2:10" ht="44.25" customHeight="1">
      <c r="B24" s="14"/>
      <c r="D24" s="41" t="s">
        <v>356</v>
      </c>
      <c r="E24" s="115">
        <v>0.9</v>
      </c>
      <c r="F24" s="115"/>
      <c r="G24" s="288"/>
      <c r="H24" s="289"/>
      <c r="I24" s="35"/>
      <c r="J24" s="14"/>
    </row>
    <row r="25" spans="2:10" ht="57.75" customHeight="1">
      <c r="B25" s="14"/>
      <c r="D25" s="41" t="s">
        <v>348</v>
      </c>
      <c r="E25" s="115">
        <v>0.9</v>
      </c>
      <c r="F25" s="115"/>
      <c r="G25" s="288"/>
      <c r="H25" s="289"/>
      <c r="I25" s="35"/>
      <c r="J25" s="14"/>
    </row>
    <row r="26" spans="2:10" ht="7.5" customHeight="1">
      <c r="B26" s="14"/>
      <c r="C26" s="14"/>
      <c r="D26" s="17"/>
      <c r="E26" s="17"/>
      <c r="F26" s="17"/>
      <c r="G26" s="18"/>
      <c r="H26" s="18"/>
      <c r="I26" s="37"/>
      <c r="J26" s="14"/>
    </row>
  </sheetData>
  <mergeCells count="15">
    <mergeCell ref="G24:H24"/>
    <mergeCell ref="G25:H25"/>
    <mergeCell ref="G21:H21"/>
    <mergeCell ref="G22:H22"/>
    <mergeCell ref="G23:H23"/>
    <mergeCell ref="G18:H18"/>
    <mergeCell ref="G19:H19"/>
    <mergeCell ref="G20:H20"/>
    <mergeCell ref="G16:H16"/>
    <mergeCell ref="G17:H17"/>
    <mergeCell ref="E10:F10"/>
    <mergeCell ref="E11:F11"/>
    <mergeCell ref="G13:H13"/>
    <mergeCell ref="G14:H14"/>
    <mergeCell ref="G15:H15"/>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dimension ref="A1:J18"/>
  <sheetViews>
    <sheetView showGridLines="0" topLeftCell="A12" workbookViewId="0">
      <selection activeCell="F16" sqref="F16"/>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1:10" ht="9.75" customHeight="1">
      <c r="A1" t="s">
        <v>330</v>
      </c>
    </row>
    <row r="2" spans="1:10" ht="9.75" customHeight="1">
      <c r="B2" s="14"/>
      <c r="C2" s="14"/>
      <c r="D2" s="15"/>
      <c r="E2" s="15"/>
      <c r="F2" s="15"/>
      <c r="G2" s="14"/>
      <c r="H2" s="14"/>
      <c r="I2" s="14"/>
      <c r="J2" s="14"/>
    </row>
    <row r="3" spans="1:10" ht="49.5" customHeight="1">
      <c r="B3" s="14"/>
      <c r="J3" s="14"/>
    </row>
    <row r="4" spans="1:10">
      <c r="B4" s="14"/>
      <c r="J4" s="14"/>
    </row>
    <row r="5" spans="1:10" ht="167.25" customHeight="1">
      <c r="B5" s="14"/>
      <c r="J5" s="14"/>
    </row>
    <row r="6" spans="1:10">
      <c r="B6" s="14"/>
      <c r="J6" s="14"/>
    </row>
    <row r="7" spans="1:10">
      <c r="B7" s="14"/>
      <c r="J7" s="14"/>
    </row>
    <row r="8" spans="1:10" ht="89.25" customHeight="1">
      <c r="B8" s="14"/>
      <c r="J8" s="14"/>
    </row>
    <row r="9" spans="1:10" ht="30" customHeight="1">
      <c r="B9" s="14"/>
      <c r="J9" s="14"/>
    </row>
    <row r="10" spans="1:10" ht="30" hidden="1" customHeight="1">
      <c r="B10" s="14"/>
      <c r="E10" s="290" t="e">
        <f>LISTADO!#REF!</f>
        <v>#REF!</v>
      </c>
      <c r="F10" s="290"/>
      <c r="G10" s="32" t="e">
        <f>LISTADO!#REF!</f>
        <v>#REF!</v>
      </c>
      <c r="H10" s="32" t="e">
        <f>LISTADO!#REF!</f>
        <v>#REF!</v>
      </c>
      <c r="I10" s="34"/>
      <c r="J10" s="14"/>
    </row>
    <row r="11" spans="1:10" ht="30" hidden="1" customHeight="1">
      <c r="B11" s="14"/>
      <c r="E11" s="291" t="e">
        <f>LISTADO!#REF!</f>
        <v>#REF!</v>
      </c>
      <c r="F11" s="292"/>
      <c r="G11" s="33" t="e">
        <f>LISTADO!#REF!</f>
        <v>#REF!</v>
      </c>
      <c r="H11" s="33" t="e">
        <f>LISTADO!#REF!</f>
        <v>#REF!</v>
      </c>
      <c r="I11" s="34"/>
      <c r="J11" s="14"/>
    </row>
    <row r="12" spans="1:10" ht="7.5" customHeight="1">
      <c r="B12" s="14"/>
      <c r="J12" s="14"/>
    </row>
    <row r="13" spans="1:10">
      <c r="B13" s="14"/>
      <c r="D13" s="13" t="s">
        <v>13</v>
      </c>
      <c r="E13" s="13" t="s">
        <v>14</v>
      </c>
      <c r="F13" s="13" t="s">
        <v>15</v>
      </c>
      <c r="G13" s="293" t="s">
        <v>16</v>
      </c>
      <c r="H13" s="294"/>
      <c r="I13" s="35"/>
      <c r="J13" s="14"/>
    </row>
    <row r="14" spans="1:10" s="4" customFormat="1" ht="69" customHeight="1">
      <c r="B14" s="16"/>
      <c r="D14" s="41" t="s">
        <v>349</v>
      </c>
      <c r="E14" s="115">
        <v>1</v>
      </c>
      <c r="F14" s="111">
        <v>1</v>
      </c>
      <c r="G14" s="378" t="s">
        <v>437</v>
      </c>
      <c r="H14" s="379"/>
      <c r="I14" s="35"/>
      <c r="J14" s="16"/>
    </row>
    <row r="15" spans="1:10" s="4" customFormat="1" ht="72" customHeight="1">
      <c r="B15" s="16"/>
      <c r="D15" s="39" t="s">
        <v>350</v>
      </c>
      <c r="E15" s="115">
        <v>1</v>
      </c>
      <c r="F15" s="111">
        <v>1</v>
      </c>
      <c r="G15" s="378" t="s">
        <v>438</v>
      </c>
      <c r="H15" s="379"/>
      <c r="I15" s="35"/>
      <c r="J15" s="16"/>
    </row>
    <row r="16" spans="1:10" s="4" customFormat="1" ht="64.5" customHeight="1">
      <c r="B16" s="16"/>
      <c r="D16" s="39" t="s">
        <v>347</v>
      </c>
      <c r="E16" s="207">
        <v>1</v>
      </c>
      <c r="F16" s="111">
        <v>1</v>
      </c>
      <c r="G16" s="378" t="s">
        <v>439</v>
      </c>
      <c r="H16" s="379"/>
      <c r="I16" s="35"/>
      <c r="J16" s="16"/>
    </row>
    <row r="17" spans="2:10" s="4" customFormat="1" ht="50.25" customHeight="1">
      <c r="B17" s="16"/>
      <c r="D17" s="39" t="s">
        <v>348</v>
      </c>
      <c r="E17" s="118">
        <v>1</v>
      </c>
      <c r="F17" s="111"/>
      <c r="G17" s="381"/>
      <c r="H17" s="287"/>
      <c r="I17" s="35"/>
      <c r="J17" s="16"/>
    </row>
    <row r="18" spans="2:10" ht="7.5" customHeight="1">
      <c r="B18" s="14"/>
      <c r="C18" s="14"/>
      <c r="D18" s="17"/>
      <c r="E18" s="17"/>
      <c r="F18" s="17"/>
      <c r="G18" s="18"/>
      <c r="H18" s="18"/>
      <c r="I18" s="37"/>
      <c r="J18" s="14"/>
    </row>
  </sheetData>
  <mergeCells count="7">
    <mergeCell ref="G17:H17"/>
    <mergeCell ref="E10:F10"/>
    <mergeCell ref="E11:F11"/>
    <mergeCell ref="G13:H13"/>
    <mergeCell ref="G14:H14"/>
    <mergeCell ref="G15:H15"/>
    <mergeCell ref="G16:H16"/>
  </mergeCells>
  <pageMargins left="0.7" right="0.7" top="0.75" bottom="0.75" header="0.3" footer="0.3"/>
  <pageSetup orientation="portrait" r:id="rId1"/>
  <drawing r:id="rId2"/>
</worksheet>
</file>

<file path=xl/worksheets/sheet26.xml><?xml version="1.0" encoding="utf-8"?>
<worksheet xmlns="http://schemas.openxmlformats.org/spreadsheetml/2006/main" xmlns:r="http://schemas.openxmlformats.org/officeDocument/2006/relationships">
  <dimension ref="A1:J20"/>
  <sheetViews>
    <sheetView showGridLines="0" workbookViewId="0">
      <selection activeCell="F18" sqref="F18"/>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0" t="e">
        <f>LISTADO!#REF!</f>
        <v>#REF!</v>
      </c>
      <c r="F10" s="290"/>
      <c r="G10" s="32" t="e">
        <f>LISTADO!#REF!</f>
        <v>#REF!</v>
      </c>
      <c r="H10" s="32" t="e">
        <f>LISTADO!#REF!</f>
        <v>#REF!</v>
      </c>
      <c r="I10" s="34"/>
      <c r="J10" s="14"/>
    </row>
    <row r="11" spans="2:10" ht="30" hidden="1" customHeight="1">
      <c r="B11" s="14"/>
      <c r="E11" s="291" t="e">
        <f>LISTADO!#REF!</f>
        <v>#REF!</v>
      </c>
      <c r="F11" s="292"/>
      <c r="G11" s="33" t="e">
        <f>LISTADO!#REF!</f>
        <v>#REF!</v>
      </c>
      <c r="H11" s="33" t="e">
        <f>LISTADO!#REF!</f>
        <v>#REF!</v>
      </c>
      <c r="I11" s="34"/>
      <c r="J11" s="14"/>
    </row>
    <row r="12" spans="2:10" ht="7.5" customHeight="1">
      <c r="B12" s="14"/>
      <c r="J12" s="14"/>
    </row>
    <row r="13" spans="2:10">
      <c r="B13" s="14"/>
      <c r="D13" s="13" t="s">
        <v>13</v>
      </c>
      <c r="E13" s="13" t="s">
        <v>14</v>
      </c>
      <c r="F13" s="13" t="s">
        <v>15</v>
      </c>
      <c r="G13" s="293" t="s">
        <v>16</v>
      </c>
      <c r="H13" s="294"/>
      <c r="I13" s="35"/>
      <c r="J13" s="14"/>
    </row>
    <row r="14" spans="2:10" s="4" customFormat="1" ht="39.75" customHeight="1">
      <c r="B14" s="16"/>
      <c r="D14" s="41" t="s">
        <v>361</v>
      </c>
      <c r="E14" s="115">
        <v>1</v>
      </c>
      <c r="F14" s="115">
        <v>1</v>
      </c>
      <c r="G14" s="305" t="s">
        <v>394</v>
      </c>
      <c r="H14" s="289"/>
      <c r="I14" s="35"/>
      <c r="J14" s="16"/>
    </row>
    <row r="15" spans="2:10" ht="43.5" customHeight="1">
      <c r="B15" s="14"/>
      <c r="D15" s="39" t="s">
        <v>351</v>
      </c>
      <c r="E15" s="115">
        <v>1</v>
      </c>
      <c r="F15" s="115">
        <v>1</v>
      </c>
      <c r="G15" s="305" t="s">
        <v>395</v>
      </c>
      <c r="H15" s="289"/>
      <c r="I15" s="35"/>
      <c r="J15" s="14"/>
    </row>
    <row r="16" spans="2:10" ht="36.75" customHeight="1">
      <c r="B16" s="14"/>
      <c r="D16" s="39" t="s">
        <v>350</v>
      </c>
      <c r="E16" s="115">
        <v>1</v>
      </c>
      <c r="F16" s="40">
        <v>1</v>
      </c>
      <c r="G16" s="305" t="s">
        <v>405</v>
      </c>
      <c r="H16" s="289"/>
      <c r="I16" s="35"/>
      <c r="J16" s="14"/>
    </row>
    <row r="17" spans="1:10" ht="27" customHeight="1">
      <c r="B17" s="14"/>
      <c r="D17" s="39" t="s">
        <v>354</v>
      </c>
      <c r="E17" s="118">
        <v>1</v>
      </c>
      <c r="F17" s="40">
        <v>0</v>
      </c>
      <c r="G17" s="305" t="s">
        <v>432</v>
      </c>
      <c r="H17" s="289"/>
      <c r="I17" s="36"/>
      <c r="J17" s="14"/>
    </row>
    <row r="18" spans="1:10" ht="35.25" customHeight="1">
      <c r="B18" s="14"/>
      <c r="D18" s="39" t="s">
        <v>355</v>
      </c>
      <c r="E18" s="115">
        <v>1</v>
      </c>
      <c r="F18" s="40"/>
      <c r="G18" s="305"/>
      <c r="H18" s="289"/>
      <c r="I18" s="35"/>
      <c r="J18" s="14"/>
    </row>
    <row r="19" spans="1:10" ht="33.75" customHeight="1">
      <c r="B19" s="14"/>
      <c r="D19" s="39" t="s">
        <v>348</v>
      </c>
      <c r="E19" s="115">
        <v>1</v>
      </c>
      <c r="F19" s="40"/>
      <c r="G19" s="305"/>
      <c r="H19" s="289"/>
      <c r="I19" s="36"/>
      <c r="J19" s="14"/>
    </row>
    <row r="20" spans="1:10" s="14" customFormat="1" ht="7.5" customHeight="1">
      <c r="A20"/>
      <c r="D20" s="15"/>
      <c r="E20" s="15"/>
      <c r="F20" s="15"/>
    </row>
  </sheetData>
  <mergeCells count="9">
    <mergeCell ref="G18:H18"/>
    <mergeCell ref="G19:H19"/>
    <mergeCell ref="G17:H17"/>
    <mergeCell ref="G16:H16"/>
    <mergeCell ref="E10:F10"/>
    <mergeCell ref="E11:F11"/>
    <mergeCell ref="G13:H13"/>
    <mergeCell ref="G14:H14"/>
    <mergeCell ref="G15:H1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dimension ref="A1:I15"/>
  <sheetViews>
    <sheetView showGridLines="0" topLeftCell="A12"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0" t="e">
        <f>LISTADO!#REF!</f>
        <v>#REF!</v>
      </c>
      <c r="F10" s="290"/>
      <c r="G10" s="32" t="e">
        <f>LISTADO!#REF!</f>
        <v>#REF!</v>
      </c>
      <c r="H10" s="32" t="e">
        <f>LISTADO!#REF!</f>
        <v>#REF!</v>
      </c>
      <c r="I10" s="14"/>
    </row>
    <row r="11" spans="2:9" ht="30" hidden="1" customHeight="1">
      <c r="B11" s="14"/>
      <c r="E11" s="376" t="e">
        <f>LISTADO!#REF!</f>
        <v>#REF!</v>
      </c>
      <c r="F11" s="376"/>
      <c r="G11" s="33" t="e">
        <f>LISTADO!#REF!</f>
        <v>#REF!</v>
      </c>
      <c r="H11" s="33" t="e">
        <f>LISTADO!#REF!</f>
        <v>#REF!</v>
      </c>
      <c r="I11" s="14"/>
    </row>
    <row r="12" spans="2:9" ht="7.5" customHeight="1">
      <c r="B12" s="14"/>
      <c r="I12" s="14"/>
    </row>
    <row r="13" spans="2:9">
      <c r="B13" s="14"/>
      <c r="D13" s="13" t="s">
        <v>13</v>
      </c>
      <c r="E13" s="13" t="s">
        <v>14</v>
      </c>
      <c r="F13" s="13" t="s">
        <v>15</v>
      </c>
      <c r="G13" s="293" t="s">
        <v>16</v>
      </c>
      <c r="H13" s="294"/>
      <c r="I13" s="14"/>
    </row>
    <row r="14" spans="2:9" ht="96.75" customHeight="1">
      <c r="B14" s="14"/>
      <c r="D14" s="64">
        <v>45838</v>
      </c>
      <c r="E14" s="118">
        <v>1</v>
      </c>
      <c r="F14" s="207">
        <v>1</v>
      </c>
      <c r="G14" s="288" t="s">
        <v>417</v>
      </c>
      <c r="H14" s="289"/>
      <c r="I14" s="14"/>
    </row>
    <row r="15" spans="2:9" ht="41.25" customHeight="1" thickBot="1">
      <c r="B15" s="14"/>
      <c r="D15" s="112">
        <v>46021</v>
      </c>
      <c r="E15" s="113">
        <v>1</v>
      </c>
      <c r="F15" s="114"/>
      <c r="G15" s="288"/>
      <c r="H15" s="289"/>
      <c r="I15" s="14"/>
    </row>
  </sheetData>
  <mergeCells count="5">
    <mergeCell ref="E10:F10"/>
    <mergeCell ref="E11:F11"/>
    <mergeCell ref="G13:H13"/>
    <mergeCell ref="G15:H15"/>
    <mergeCell ref="G14:H14"/>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dimension ref="A1:I15"/>
  <sheetViews>
    <sheetView showGridLines="0" topLeftCell="A8" workbookViewId="0">
      <selection activeCell="G15" sqref="G15:H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0" t="e">
        <f>LISTADO!#REF!</f>
        <v>#REF!</v>
      </c>
      <c r="F10" s="290"/>
      <c r="G10" s="32" t="e">
        <f>LISTADO!#REF!</f>
        <v>#REF!</v>
      </c>
      <c r="H10" s="32" t="e">
        <f>LISTADO!#REF!</f>
        <v>#REF!</v>
      </c>
      <c r="I10" s="14"/>
    </row>
    <row r="11" spans="2:9" ht="30" hidden="1" customHeight="1">
      <c r="B11" s="14"/>
      <c r="E11" s="376" t="e">
        <f>LISTADO!#REF!</f>
        <v>#REF!</v>
      </c>
      <c r="F11" s="376"/>
      <c r="G11" s="33" t="e">
        <f>LISTADO!#REF!</f>
        <v>#REF!</v>
      </c>
      <c r="H11" s="33" t="e">
        <f>LISTADO!#REF!</f>
        <v>#REF!</v>
      </c>
      <c r="I11" s="14"/>
    </row>
    <row r="12" spans="2:9" ht="7.5" customHeight="1">
      <c r="B12" s="14"/>
      <c r="I12" s="14"/>
    </row>
    <row r="13" spans="2:9">
      <c r="B13" s="14"/>
      <c r="D13" s="13" t="s">
        <v>13</v>
      </c>
      <c r="E13" s="13" t="s">
        <v>14</v>
      </c>
      <c r="F13" s="13" t="s">
        <v>15</v>
      </c>
      <c r="G13" s="293" t="s">
        <v>16</v>
      </c>
      <c r="H13" s="294"/>
      <c r="I13" s="14"/>
    </row>
    <row r="14" spans="2:9" s="4" customFormat="1" ht="71.25" customHeight="1">
      <c r="B14" s="16"/>
      <c r="D14" s="64">
        <v>45838</v>
      </c>
      <c r="E14" s="118">
        <v>0.9</v>
      </c>
      <c r="F14" s="207">
        <v>1</v>
      </c>
      <c r="G14" s="382" t="s">
        <v>418</v>
      </c>
      <c r="H14" s="383"/>
      <c r="I14" s="16"/>
    </row>
    <row r="15" spans="2:9" ht="46.5" customHeight="1">
      <c r="B15" s="14"/>
      <c r="D15" s="64">
        <v>46021</v>
      </c>
      <c r="E15" s="118">
        <v>0.9</v>
      </c>
      <c r="F15" s="118"/>
      <c r="G15" s="288"/>
      <c r="H15" s="289"/>
      <c r="I15" s="14"/>
    </row>
  </sheetData>
  <mergeCells count="5">
    <mergeCell ref="E10:F10"/>
    <mergeCell ref="E11:F11"/>
    <mergeCell ref="G13:H13"/>
    <mergeCell ref="G15:H15"/>
    <mergeCell ref="G14:H14"/>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dimension ref="A1:I14"/>
  <sheetViews>
    <sheetView showGridLines="0" topLeftCell="A12"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0" t="e">
        <f>LISTADO!#REF!</f>
        <v>#REF!</v>
      </c>
      <c r="F10" s="290"/>
      <c r="G10" s="32" t="e">
        <f>LISTADO!#REF!</f>
        <v>#REF!</v>
      </c>
      <c r="H10" s="32" t="e">
        <f>LISTADO!#REF!</f>
        <v>#REF!</v>
      </c>
      <c r="I10" s="14"/>
    </row>
    <row r="11" spans="2:9" ht="30" hidden="1" customHeight="1">
      <c r="B11" s="14"/>
      <c r="E11" s="376" t="e">
        <f>LISTADO!#REF!</f>
        <v>#REF!</v>
      </c>
      <c r="F11" s="376"/>
      <c r="G11" s="33" t="e">
        <f>LISTADO!#REF!</f>
        <v>#REF!</v>
      </c>
      <c r="H11" s="33" t="e">
        <f>LISTADO!#REF!</f>
        <v>#REF!</v>
      </c>
      <c r="I11" s="14"/>
    </row>
    <row r="12" spans="2:9" ht="7.5" customHeight="1">
      <c r="B12" s="14"/>
      <c r="I12" s="14"/>
    </row>
    <row r="13" spans="2:9">
      <c r="B13" s="14"/>
      <c r="D13" s="13" t="s">
        <v>13</v>
      </c>
      <c r="E13" s="13" t="s">
        <v>14</v>
      </c>
      <c r="F13" s="13" t="s">
        <v>15</v>
      </c>
      <c r="G13" s="293" t="s">
        <v>16</v>
      </c>
      <c r="H13" s="294"/>
      <c r="I13" s="14"/>
    </row>
    <row r="14" spans="2:9" s="4" customFormat="1" ht="99" customHeight="1">
      <c r="B14" s="16"/>
      <c r="D14" s="64">
        <v>45746</v>
      </c>
      <c r="E14" s="115">
        <v>1</v>
      </c>
      <c r="F14" s="115">
        <v>1</v>
      </c>
      <c r="G14" s="384" t="s">
        <v>389</v>
      </c>
      <c r="H14" s="385"/>
      <c r="I14" s="16"/>
    </row>
  </sheetData>
  <mergeCells count="4">
    <mergeCell ref="E10:F10"/>
    <mergeCell ref="E11:F11"/>
    <mergeCell ref="G13:H13"/>
    <mergeCell ref="G14:H1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J31"/>
  <sheetViews>
    <sheetView zoomScale="70" zoomScaleNormal="70" workbookViewId="0">
      <selection activeCell="G19" sqref="G19:H19"/>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1:10" ht="9.75" customHeight="1"/>
    <row r="2" spans="1:10" ht="9.75" customHeight="1">
      <c r="B2" s="14"/>
      <c r="C2" s="14"/>
      <c r="D2" s="15"/>
      <c r="E2" s="15"/>
      <c r="F2" s="15"/>
      <c r="G2" s="14"/>
      <c r="H2" s="14"/>
      <c r="I2" s="14"/>
      <c r="J2" s="14"/>
    </row>
    <row r="3" spans="1:10" ht="49.5" customHeight="1">
      <c r="B3" s="14"/>
      <c r="J3" s="14"/>
    </row>
    <row r="4" spans="1:10">
      <c r="B4" s="14"/>
      <c r="J4" s="14"/>
    </row>
    <row r="5" spans="1:10" ht="167.25" customHeight="1">
      <c r="B5" s="14"/>
      <c r="J5" s="14"/>
    </row>
    <row r="6" spans="1:10">
      <c r="B6" s="14"/>
      <c r="J6" s="14"/>
    </row>
    <row r="7" spans="1:10">
      <c r="B7" s="14"/>
      <c r="J7" s="14"/>
    </row>
    <row r="8" spans="1:10" ht="89.25" customHeight="1">
      <c r="B8" s="14"/>
      <c r="J8" s="14"/>
    </row>
    <row r="9" spans="1:10" ht="30" customHeight="1">
      <c r="B9" s="14"/>
      <c r="J9" s="14"/>
    </row>
    <row r="10" spans="1:10" ht="30" hidden="1" customHeight="1">
      <c r="B10" s="14"/>
      <c r="E10" s="290" t="e">
        <f>LISTADO!#REF!</f>
        <v>#REF!</v>
      </c>
      <c r="F10" s="290"/>
      <c r="G10" s="50" t="e">
        <f>LISTADO!#REF!</f>
        <v>#REF!</v>
      </c>
      <c r="H10" s="50" t="e">
        <f>LISTADO!#REF!</f>
        <v>#REF!</v>
      </c>
      <c r="I10" s="34"/>
      <c r="J10" s="14"/>
    </row>
    <row r="11" spans="1:10" ht="30" hidden="1" customHeight="1">
      <c r="B11" s="14"/>
      <c r="E11" s="291" t="e">
        <f>LISTADO!#REF!</f>
        <v>#REF!</v>
      </c>
      <c r="F11" s="292"/>
      <c r="G11" s="51" t="e">
        <f>LISTADO!#REF!</f>
        <v>#REF!</v>
      </c>
      <c r="H11" s="51" t="e">
        <f>LISTADO!#REF!</f>
        <v>#REF!</v>
      </c>
      <c r="I11" s="34"/>
      <c r="J11" s="14"/>
    </row>
    <row r="12" spans="1:10" ht="7.5" customHeight="1">
      <c r="A12" s="297"/>
      <c r="B12" s="297"/>
      <c r="C12" s="297"/>
      <c r="I12" s="297"/>
      <c r="J12" s="297"/>
    </row>
    <row r="13" spans="1:10">
      <c r="A13" s="297"/>
      <c r="B13" s="297"/>
      <c r="C13" s="297"/>
      <c r="D13" s="13" t="s">
        <v>13</v>
      </c>
      <c r="E13" s="13" t="s">
        <v>14</v>
      </c>
      <c r="F13" s="13" t="s">
        <v>15</v>
      </c>
      <c r="G13" s="293" t="s">
        <v>16</v>
      </c>
      <c r="H13" s="294"/>
      <c r="I13" s="297"/>
      <c r="J13" s="297"/>
    </row>
    <row r="14" spans="1:10" s="4" customFormat="1" ht="333.75" customHeight="1">
      <c r="A14" s="297"/>
      <c r="B14" s="297"/>
      <c r="C14" s="297"/>
      <c r="D14" s="39" t="s">
        <v>349</v>
      </c>
      <c r="E14" s="6">
        <v>1</v>
      </c>
      <c r="F14" s="207">
        <v>0.96660000000000001</v>
      </c>
      <c r="G14" s="306" t="s">
        <v>474</v>
      </c>
      <c r="H14" s="300"/>
      <c r="I14" s="297"/>
      <c r="J14" s="297"/>
    </row>
    <row r="15" spans="1:10" ht="110.25" customHeight="1" thickBot="1">
      <c r="A15" s="297"/>
      <c r="B15" s="297"/>
      <c r="C15" s="297"/>
      <c r="D15" s="39" t="s">
        <v>350</v>
      </c>
      <c r="E15" s="95">
        <v>1</v>
      </c>
      <c r="F15" s="66">
        <v>1</v>
      </c>
      <c r="G15" s="305" t="s">
        <v>473</v>
      </c>
      <c r="H15" s="289"/>
      <c r="I15" s="297"/>
      <c r="J15" s="297"/>
    </row>
    <row r="16" spans="1:10" ht="139.5" customHeight="1">
      <c r="A16" s="297"/>
      <c r="B16" s="297"/>
      <c r="C16" s="297"/>
      <c r="D16" s="301">
        <v>45930</v>
      </c>
      <c r="E16" s="303">
        <v>1</v>
      </c>
      <c r="F16" s="66">
        <v>0.98309999999999997</v>
      </c>
      <c r="G16" s="305" t="s">
        <v>475</v>
      </c>
      <c r="H16" s="289"/>
      <c r="I16" s="297"/>
      <c r="J16" s="297"/>
    </row>
    <row r="17" spans="1:10" ht="0.75" hidden="1" customHeight="1">
      <c r="A17" s="297"/>
      <c r="B17" s="297"/>
      <c r="C17" s="297"/>
      <c r="D17" s="302"/>
      <c r="E17" s="304"/>
      <c r="F17" s="66"/>
      <c r="G17" s="305"/>
      <c r="H17" s="289"/>
      <c r="I17" s="297"/>
      <c r="J17" s="297"/>
    </row>
    <row r="18" spans="1:10" ht="15" hidden="1" customHeight="1">
      <c r="A18" s="297"/>
      <c r="B18" s="297"/>
      <c r="C18" s="297"/>
      <c r="D18" s="302"/>
      <c r="E18" s="304"/>
      <c r="F18" s="66"/>
      <c r="G18" s="305"/>
      <c r="H18" s="289"/>
      <c r="I18" s="297"/>
      <c r="J18" s="297"/>
    </row>
    <row r="19" spans="1:10" ht="326.25" customHeight="1">
      <c r="A19" s="297"/>
      <c r="B19" s="297"/>
      <c r="C19" s="297"/>
      <c r="D19" s="68">
        <v>46021</v>
      </c>
      <c r="E19" s="40">
        <v>1</v>
      </c>
      <c r="F19" s="40">
        <v>0.97</v>
      </c>
      <c r="G19" s="299" t="s">
        <v>472</v>
      </c>
      <c r="H19" s="300"/>
      <c r="I19" s="297"/>
      <c r="J19" s="297"/>
    </row>
    <row r="20" spans="1:10">
      <c r="A20" s="297"/>
      <c r="B20" s="297"/>
      <c r="C20" s="297"/>
      <c r="D20" s="297"/>
      <c r="E20" s="297"/>
      <c r="F20" s="297"/>
      <c r="G20" s="297"/>
      <c r="H20" s="297"/>
      <c r="I20" s="297"/>
      <c r="J20" s="298"/>
    </row>
    <row r="21" spans="1:10">
      <c r="A21" s="297"/>
      <c r="B21" s="297"/>
      <c r="C21" s="297"/>
      <c r="D21" s="297"/>
      <c r="E21" s="297"/>
      <c r="F21" s="297"/>
      <c r="G21" s="297"/>
      <c r="H21" s="297"/>
      <c r="I21" s="297"/>
      <c r="J21" s="298"/>
    </row>
    <row r="22" spans="1:10">
      <c r="A22" s="297"/>
      <c r="B22" s="297"/>
      <c r="C22" s="297"/>
      <c r="D22" s="297"/>
      <c r="E22" s="297"/>
      <c r="F22" s="297"/>
      <c r="G22" s="297"/>
      <c r="H22" s="297"/>
      <c r="I22" s="297"/>
      <c r="J22" s="298"/>
    </row>
    <row r="23" spans="1:10">
      <c r="A23" s="297"/>
      <c r="B23" s="297"/>
      <c r="C23" s="297"/>
      <c r="D23" s="297"/>
      <c r="E23" s="297"/>
      <c r="F23" s="297"/>
      <c r="G23" s="297"/>
      <c r="H23" s="297"/>
      <c r="I23" s="297"/>
      <c r="J23" s="298"/>
    </row>
    <row r="24" spans="1:10" ht="10.5" customHeight="1">
      <c r="A24" s="297"/>
      <c r="B24" s="297"/>
      <c r="C24" s="297"/>
      <c r="D24" s="297"/>
      <c r="E24" s="297"/>
      <c r="F24" s="297"/>
      <c r="G24" s="297"/>
      <c r="H24" s="297"/>
      <c r="I24" s="297"/>
      <c r="J24" s="298"/>
    </row>
    <row r="25" spans="1:10" hidden="1">
      <c r="A25" s="297"/>
      <c r="B25" s="297"/>
      <c r="C25" s="297"/>
      <c r="D25" s="297"/>
      <c r="E25" s="297"/>
      <c r="F25" s="297"/>
      <c r="G25" s="297"/>
      <c r="H25" s="297"/>
      <c r="I25" s="297"/>
      <c r="J25" s="298"/>
    </row>
    <row r="26" spans="1:10" hidden="1">
      <c r="A26" s="297"/>
      <c r="B26" s="297"/>
      <c r="C26" s="297"/>
      <c r="D26" s="297"/>
      <c r="E26" s="297"/>
      <c r="F26" s="297"/>
      <c r="G26" s="297"/>
      <c r="H26" s="297"/>
      <c r="I26" s="297"/>
      <c r="J26" s="298"/>
    </row>
    <row r="27" spans="1:10" hidden="1">
      <c r="A27" s="297"/>
      <c r="B27" s="297"/>
      <c r="C27" s="297"/>
      <c r="D27" s="297"/>
      <c r="E27" s="297"/>
      <c r="F27" s="297"/>
      <c r="G27" s="297"/>
      <c r="H27" s="297"/>
      <c r="I27" s="297"/>
      <c r="J27" s="298"/>
    </row>
    <row r="28" spans="1:10" hidden="1">
      <c r="A28" s="297"/>
      <c r="B28" s="297"/>
      <c r="C28" s="297"/>
      <c r="D28" s="297"/>
      <c r="E28" s="297"/>
      <c r="F28" s="297"/>
      <c r="G28" s="297"/>
      <c r="H28" s="297"/>
      <c r="I28" s="297"/>
      <c r="J28" s="298"/>
    </row>
    <row r="29" spans="1:10" hidden="1">
      <c r="A29" s="297"/>
      <c r="B29" s="297"/>
      <c r="C29" s="297"/>
      <c r="D29" s="297"/>
      <c r="E29" s="297"/>
      <c r="F29" s="297"/>
      <c r="G29" s="297"/>
      <c r="H29" s="297"/>
      <c r="I29" s="297"/>
      <c r="J29" s="298"/>
    </row>
    <row r="30" spans="1:10" hidden="1">
      <c r="A30" s="297"/>
      <c r="B30" s="297"/>
      <c r="C30" s="297"/>
      <c r="D30" s="297"/>
      <c r="E30" s="297"/>
      <c r="F30" s="297"/>
      <c r="G30" s="297"/>
      <c r="H30" s="297"/>
      <c r="I30" s="297"/>
      <c r="J30" s="298"/>
    </row>
    <row r="31" spans="1:10" hidden="1">
      <c r="A31" s="297"/>
      <c r="B31" s="297"/>
      <c r="C31" s="297"/>
      <c r="D31" s="297"/>
      <c r="E31" s="297"/>
      <c r="F31" s="297"/>
      <c r="G31" s="297"/>
      <c r="H31" s="297"/>
      <c r="I31" s="297"/>
      <c r="J31" s="298"/>
    </row>
  </sheetData>
  <mergeCells count="15">
    <mergeCell ref="E10:F10"/>
    <mergeCell ref="E11:F11"/>
    <mergeCell ref="G13:H13"/>
    <mergeCell ref="G14:H14"/>
    <mergeCell ref="G15:H15"/>
    <mergeCell ref="A20:I31"/>
    <mergeCell ref="I12:J19"/>
    <mergeCell ref="A12:C19"/>
    <mergeCell ref="J20:J31"/>
    <mergeCell ref="G19:H19"/>
    <mergeCell ref="D16:D18"/>
    <mergeCell ref="E16:E18"/>
    <mergeCell ref="G16:H16"/>
    <mergeCell ref="G17:H17"/>
    <mergeCell ref="G18:H18"/>
  </mergeCells>
  <pageMargins left="0.7" right="0.7" top="0.75" bottom="0.75" header="0.3" footer="0.3"/>
  <pageSetup orientation="portrait" horizontalDpi="300" verticalDpi="300" r:id="rId1"/>
  <drawing r:id="rId2"/>
</worksheet>
</file>

<file path=xl/worksheets/sheet30.xml><?xml version="1.0" encoding="utf-8"?>
<worksheet xmlns="http://schemas.openxmlformats.org/spreadsheetml/2006/main" xmlns:r="http://schemas.openxmlformats.org/officeDocument/2006/relationships">
  <dimension ref="A1:I14"/>
  <sheetViews>
    <sheetView topLeftCell="A12" workbookViewId="0">
      <selection activeCell="F14" sqref="F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0" t="e">
        <f>LISTADO!#REF!</f>
        <v>#REF!</v>
      </c>
      <c r="F10" s="290"/>
      <c r="G10" s="50" t="e">
        <f>LISTADO!#REF!</f>
        <v>#REF!</v>
      </c>
      <c r="H10" s="50" t="e">
        <f>LISTADO!#REF!</f>
        <v>#REF!</v>
      </c>
      <c r="I10" s="14"/>
    </row>
    <row r="11" spans="2:9" ht="30" hidden="1" customHeight="1">
      <c r="B11" s="14"/>
      <c r="E11" s="376" t="e">
        <f>LISTADO!#REF!</f>
        <v>#REF!</v>
      </c>
      <c r="F11" s="376"/>
      <c r="G11" s="51" t="e">
        <f>LISTADO!#REF!</f>
        <v>#REF!</v>
      </c>
      <c r="H11" s="51" t="e">
        <f>LISTADO!#REF!</f>
        <v>#REF!</v>
      </c>
      <c r="I11" s="14"/>
    </row>
    <row r="12" spans="2:9" ht="7.5" customHeight="1">
      <c r="B12" s="14"/>
      <c r="I12" s="14"/>
    </row>
    <row r="13" spans="2:9">
      <c r="B13" s="14"/>
      <c r="D13" s="13" t="s">
        <v>13</v>
      </c>
      <c r="E13" s="13" t="s">
        <v>14</v>
      </c>
      <c r="F13" s="13" t="s">
        <v>15</v>
      </c>
      <c r="G13" s="293" t="s">
        <v>16</v>
      </c>
      <c r="H13" s="294"/>
      <c r="I13" s="14"/>
    </row>
    <row r="14" spans="2:9" s="4" customFormat="1" ht="390" customHeight="1">
      <c r="B14" s="16"/>
      <c r="D14" s="64">
        <v>46021</v>
      </c>
      <c r="E14" s="115">
        <v>1</v>
      </c>
      <c r="F14" s="115"/>
      <c r="G14" s="288"/>
      <c r="H14" s="289"/>
      <c r="I14" s="16"/>
    </row>
  </sheetData>
  <mergeCells count="4">
    <mergeCell ref="E10:F10"/>
    <mergeCell ref="E11:F11"/>
    <mergeCell ref="G13:H13"/>
    <mergeCell ref="G14:H14"/>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dimension ref="A1:I14"/>
  <sheetViews>
    <sheetView topLeftCell="A12" workbookViewId="0">
      <selection activeCell="D14" sqref="D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0" t="e">
        <f>LISTADO!#REF!</f>
        <v>#REF!</v>
      </c>
      <c r="F10" s="290"/>
      <c r="G10" s="50" t="e">
        <f>LISTADO!#REF!</f>
        <v>#REF!</v>
      </c>
      <c r="H10" s="50" t="e">
        <f>LISTADO!#REF!</f>
        <v>#REF!</v>
      </c>
      <c r="I10" s="14"/>
    </row>
    <row r="11" spans="2:9" ht="30" hidden="1" customHeight="1">
      <c r="B11" s="14"/>
      <c r="E11" s="376" t="e">
        <f>LISTADO!#REF!</f>
        <v>#REF!</v>
      </c>
      <c r="F11" s="376"/>
      <c r="G11" s="51" t="e">
        <f>LISTADO!#REF!</f>
        <v>#REF!</v>
      </c>
      <c r="H11" s="51" t="e">
        <f>LISTADO!#REF!</f>
        <v>#REF!</v>
      </c>
      <c r="I11" s="14"/>
    </row>
    <row r="12" spans="2:9" ht="7.5" customHeight="1">
      <c r="B12" s="14"/>
      <c r="I12" s="14"/>
    </row>
    <row r="13" spans="2:9">
      <c r="B13" s="14"/>
      <c r="D13" s="13" t="s">
        <v>13</v>
      </c>
      <c r="E13" s="13" t="s">
        <v>14</v>
      </c>
      <c r="F13" s="13" t="s">
        <v>15</v>
      </c>
      <c r="G13" s="293" t="s">
        <v>16</v>
      </c>
      <c r="H13" s="294"/>
      <c r="I13" s="14"/>
    </row>
    <row r="14" spans="2:9" s="4" customFormat="1" ht="54" customHeight="1">
      <c r="B14" s="16"/>
      <c r="D14" s="64">
        <v>46021</v>
      </c>
      <c r="E14" s="115">
        <v>1</v>
      </c>
      <c r="F14" s="258"/>
      <c r="G14" s="322"/>
      <c r="H14" s="323"/>
      <c r="I14" s="16"/>
    </row>
  </sheetData>
  <mergeCells count="4">
    <mergeCell ref="E10:F10"/>
    <mergeCell ref="E11:F11"/>
    <mergeCell ref="G13:H13"/>
    <mergeCell ref="G14:H14"/>
  </mergeCell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dimension ref="A1:J20"/>
  <sheetViews>
    <sheetView topLeftCell="A12" workbookViewId="0">
      <selection activeCell="E19" sqref="E19:I19"/>
    </sheetView>
  </sheetViews>
  <sheetFormatPr baseColWidth="10" defaultRowHeight="15"/>
  <cols>
    <col min="1" max="1" width="3" customWidth="1"/>
    <col min="2" max="2" width="11.42578125" customWidth="1"/>
    <col min="9" max="9" width="52" customWidth="1"/>
    <col min="10" max="10" width="2.5703125" customWidth="1"/>
  </cols>
  <sheetData>
    <row r="1" spans="1:10" ht="15.75" thickBot="1">
      <c r="A1" s="386"/>
      <c r="B1" s="386"/>
      <c r="C1" s="386"/>
      <c r="D1" s="386"/>
      <c r="E1" s="386"/>
      <c r="F1" s="386"/>
      <c r="G1" s="386"/>
      <c r="H1" s="386"/>
      <c r="I1" s="386"/>
      <c r="J1" s="386"/>
    </row>
    <row r="2" spans="1:10">
      <c r="A2" s="398"/>
      <c r="B2" s="399"/>
      <c r="C2" s="400"/>
      <c r="D2" s="400"/>
      <c r="E2" s="400"/>
      <c r="F2" s="400"/>
      <c r="G2" s="400"/>
      <c r="H2" s="400"/>
      <c r="I2" s="401"/>
      <c r="J2" s="386"/>
    </row>
    <row r="3" spans="1:10">
      <c r="A3" s="398"/>
      <c r="B3" s="402"/>
      <c r="C3" s="403"/>
      <c r="D3" s="403"/>
      <c r="E3" s="403"/>
      <c r="F3" s="403"/>
      <c r="G3" s="403"/>
      <c r="H3" s="403"/>
      <c r="I3" s="404"/>
      <c r="J3" s="386"/>
    </row>
    <row r="4" spans="1:10">
      <c r="A4" s="398"/>
      <c r="B4" s="402"/>
      <c r="C4" s="403"/>
      <c r="D4" s="403"/>
      <c r="E4" s="403"/>
      <c r="F4" s="403"/>
      <c r="G4" s="403"/>
      <c r="H4" s="403"/>
      <c r="I4" s="404"/>
      <c r="J4" s="386"/>
    </row>
    <row r="5" spans="1:10">
      <c r="A5" s="398"/>
      <c r="B5" s="402"/>
      <c r="C5" s="403"/>
      <c r="D5" s="403"/>
      <c r="E5" s="403"/>
      <c r="F5" s="403"/>
      <c r="G5" s="403"/>
      <c r="H5" s="403"/>
      <c r="I5" s="404"/>
      <c r="J5" s="386"/>
    </row>
    <row r="6" spans="1:10">
      <c r="A6" s="398"/>
      <c r="B6" s="402"/>
      <c r="C6" s="403"/>
      <c r="D6" s="403"/>
      <c r="E6" s="403"/>
      <c r="F6" s="403"/>
      <c r="G6" s="403"/>
      <c r="H6" s="403"/>
      <c r="I6" s="404"/>
      <c r="J6" s="386"/>
    </row>
    <row r="7" spans="1:10">
      <c r="A7" s="398"/>
      <c r="B7" s="402"/>
      <c r="C7" s="403"/>
      <c r="D7" s="403"/>
      <c r="E7" s="403"/>
      <c r="F7" s="403"/>
      <c r="G7" s="403"/>
      <c r="H7" s="403"/>
      <c r="I7" s="404"/>
      <c r="J7" s="386"/>
    </row>
    <row r="8" spans="1:10">
      <c r="A8" s="398"/>
      <c r="B8" s="402"/>
      <c r="C8" s="403"/>
      <c r="D8" s="403"/>
      <c r="E8" s="403"/>
      <c r="F8" s="403"/>
      <c r="G8" s="403"/>
      <c r="H8" s="403"/>
      <c r="I8" s="404"/>
      <c r="J8" s="386"/>
    </row>
    <row r="9" spans="1:10">
      <c r="A9" s="398"/>
      <c r="B9" s="402"/>
      <c r="C9" s="403"/>
      <c r="D9" s="403"/>
      <c r="E9" s="403"/>
      <c r="F9" s="403"/>
      <c r="G9" s="403"/>
      <c r="H9" s="403"/>
      <c r="I9" s="404"/>
      <c r="J9" s="386"/>
    </row>
    <row r="10" spans="1:10">
      <c r="A10" s="398"/>
      <c r="B10" s="402"/>
      <c r="C10" s="403"/>
      <c r="D10" s="403"/>
      <c r="E10" s="403"/>
      <c r="F10" s="403"/>
      <c r="G10" s="403"/>
      <c r="H10" s="403"/>
      <c r="I10" s="404"/>
      <c r="J10" s="386"/>
    </row>
    <row r="11" spans="1:10">
      <c r="A11" s="398"/>
      <c r="B11" s="402"/>
      <c r="C11" s="403"/>
      <c r="D11" s="403"/>
      <c r="E11" s="403"/>
      <c r="F11" s="403"/>
      <c r="G11" s="403"/>
      <c r="H11" s="403"/>
      <c r="I11" s="404"/>
      <c r="J11" s="386"/>
    </row>
    <row r="12" spans="1:10">
      <c r="A12" s="398"/>
      <c r="B12" s="402"/>
      <c r="C12" s="403"/>
      <c r="D12" s="403"/>
      <c r="E12" s="403"/>
      <c r="F12" s="403"/>
      <c r="G12" s="403"/>
      <c r="H12" s="403"/>
      <c r="I12" s="404"/>
      <c r="J12" s="386"/>
    </row>
    <row r="13" spans="1:10">
      <c r="A13" s="398"/>
      <c r="B13" s="402"/>
      <c r="C13" s="403"/>
      <c r="D13" s="403"/>
      <c r="E13" s="403"/>
      <c r="F13" s="403"/>
      <c r="G13" s="403"/>
      <c r="H13" s="403"/>
      <c r="I13" s="404"/>
      <c r="J13" s="386"/>
    </row>
    <row r="14" spans="1:10">
      <c r="A14" s="398"/>
      <c r="B14" s="402"/>
      <c r="C14" s="403"/>
      <c r="D14" s="403"/>
      <c r="E14" s="403"/>
      <c r="F14" s="403"/>
      <c r="G14" s="403"/>
      <c r="H14" s="403"/>
      <c r="I14" s="404"/>
      <c r="J14" s="386"/>
    </row>
    <row r="15" spans="1:10" ht="117.75" customHeight="1" thickBot="1">
      <c r="A15" s="398"/>
      <c r="B15" s="405"/>
      <c r="C15" s="406"/>
      <c r="D15" s="406"/>
      <c r="E15" s="406"/>
      <c r="F15" s="406"/>
      <c r="G15" s="406"/>
      <c r="H15" s="406"/>
      <c r="I15" s="407"/>
      <c r="J15" s="386"/>
    </row>
    <row r="16" spans="1:10" ht="15.75" thickBot="1">
      <c r="A16" s="398"/>
      <c r="B16" s="388"/>
      <c r="C16" s="388"/>
      <c r="D16" s="388"/>
      <c r="E16" s="388"/>
      <c r="F16" s="388"/>
      <c r="G16" s="388"/>
      <c r="H16" s="388"/>
      <c r="I16" s="388"/>
      <c r="J16" s="386"/>
    </row>
    <row r="17" spans="1:10" ht="15.75" thickBot="1">
      <c r="A17" s="398"/>
      <c r="B17" s="176" t="s">
        <v>267</v>
      </c>
      <c r="C17" s="176" t="s">
        <v>14</v>
      </c>
      <c r="D17" s="176" t="s">
        <v>268</v>
      </c>
      <c r="E17" s="389" t="s">
        <v>251</v>
      </c>
      <c r="F17" s="390"/>
      <c r="G17" s="390"/>
      <c r="H17" s="390"/>
      <c r="I17" s="391"/>
      <c r="J17" s="386"/>
    </row>
    <row r="18" spans="1:10" ht="64.5" customHeight="1" thickBot="1">
      <c r="A18" s="398"/>
      <c r="B18" s="175">
        <v>45838</v>
      </c>
      <c r="C18" s="174">
        <v>1</v>
      </c>
      <c r="D18" s="247">
        <v>1</v>
      </c>
      <c r="E18" s="392" t="s">
        <v>419</v>
      </c>
      <c r="F18" s="393"/>
      <c r="G18" s="393"/>
      <c r="H18" s="393"/>
      <c r="I18" s="394"/>
      <c r="J18" s="386"/>
    </row>
    <row r="19" spans="1:10" ht="46.5" customHeight="1" thickBot="1">
      <c r="A19" s="398"/>
      <c r="B19" s="175">
        <v>45659</v>
      </c>
      <c r="C19" s="174">
        <v>1</v>
      </c>
      <c r="D19" s="174"/>
      <c r="E19" s="395"/>
      <c r="F19" s="396"/>
      <c r="G19" s="396"/>
      <c r="H19" s="396"/>
      <c r="I19" s="397"/>
      <c r="J19" s="386"/>
    </row>
    <row r="20" spans="1:10">
      <c r="A20" s="398"/>
      <c r="B20" s="387"/>
      <c r="C20" s="387"/>
      <c r="D20" s="387"/>
      <c r="E20" s="387"/>
      <c r="F20" s="387"/>
      <c r="G20" s="387"/>
      <c r="H20" s="387"/>
      <c r="I20" s="387"/>
      <c r="J20" s="386"/>
    </row>
  </sheetData>
  <mergeCells count="9">
    <mergeCell ref="J2:J20"/>
    <mergeCell ref="B20:I20"/>
    <mergeCell ref="A1:J1"/>
    <mergeCell ref="B16:I16"/>
    <mergeCell ref="E17:I17"/>
    <mergeCell ref="E18:I18"/>
    <mergeCell ref="E19:I19"/>
    <mergeCell ref="A2:A20"/>
    <mergeCell ref="B2:I15"/>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dimension ref="A1:J21"/>
  <sheetViews>
    <sheetView workbookViewId="0">
      <selection activeCell="N26" sqref="N26"/>
    </sheetView>
  </sheetViews>
  <sheetFormatPr baseColWidth="10" defaultRowHeight="15"/>
  <cols>
    <col min="1" max="1" width="3.7109375" customWidth="1"/>
    <col min="9" max="9" width="51.7109375" customWidth="1"/>
    <col min="10" max="10" width="3.7109375" customWidth="1"/>
  </cols>
  <sheetData>
    <row r="1" spans="1:10" ht="15.75" thickBot="1">
      <c r="A1" s="398"/>
      <c r="B1" s="398"/>
      <c r="C1" s="398"/>
      <c r="D1" s="398"/>
      <c r="E1" s="398"/>
      <c r="F1" s="398"/>
      <c r="G1" s="398"/>
      <c r="H1" s="398"/>
      <c r="I1" s="398"/>
      <c r="J1" s="398"/>
    </row>
    <row r="2" spans="1:10">
      <c r="A2" s="409"/>
      <c r="B2" s="399"/>
      <c r="C2" s="400"/>
      <c r="D2" s="400"/>
      <c r="E2" s="400"/>
      <c r="F2" s="400"/>
      <c r="G2" s="400"/>
      <c r="H2" s="400"/>
      <c r="I2" s="401"/>
      <c r="J2" s="408"/>
    </row>
    <row r="3" spans="1:10">
      <c r="A3" s="409"/>
      <c r="B3" s="402"/>
      <c r="C3" s="403"/>
      <c r="D3" s="403"/>
      <c r="E3" s="403"/>
      <c r="F3" s="403"/>
      <c r="G3" s="403"/>
      <c r="H3" s="403"/>
      <c r="I3" s="404"/>
      <c r="J3" s="408"/>
    </row>
    <row r="4" spans="1:10">
      <c r="A4" s="409"/>
      <c r="B4" s="402"/>
      <c r="C4" s="403"/>
      <c r="D4" s="403"/>
      <c r="E4" s="403"/>
      <c r="F4" s="403"/>
      <c r="G4" s="403"/>
      <c r="H4" s="403"/>
      <c r="I4" s="404"/>
      <c r="J4" s="408"/>
    </row>
    <row r="5" spans="1:10">
      <c r="A5" s="409"/>
      <c r="B5" s="402"/>
      <c r="C5" s="403"/>
      <c r="D5" s="403"/>
      <c r="E5" s="403"/>
      <c r="F5" s="403"/>
      <c r="G5" s="403"/>
      <c r="H5" s="403"/>
      <c r="I5" s="404"/>
      <c r="J5" s="408"/>
    </row>
    <row r="6" spans="1:10">
      <c r="A6" s="409"/>
      <c r="B6" s="402"/>
      <c r="C6" s="403"/>
      <c r="D6" s="403"/>
      <c r="E6" s="403"/>
      <c r="F6" s="403"/>
      <c r="G6" s="403"/>
      <c r="H6" s="403"/>
      <c r="I6" s="404"/>
      <c r="J6" s="408"/>
    </row>
    <row r="7" spans="1:10">
      <c r="A7" s="409"/>
      <c r="B7" s="402"/>
      <c r="C7" s="403"/>
      <c r="D7" s="403"/>
      <c r="E7" s="403"/>
      <c r="F7" s="403"/>
      <c r="G7" s="403"/>
      <c r="H7" s="403"/>
      <c r="I7" s="404"/>
      <c r="J7" s="408"/>
    </row>
    <row r="8" spans="1:10">
      <c r="A8" s="409"/>
      <c r="B8" s="402"/>
      <c r="C8" s="403"/>
      <c r="D8" s="403"/>
      <c r="E8" s="403"/>
      <c r="F8" s="403"/>
      <c r="G8" s="403"/>
      <c r="H8" s="403"/>
      <c r="I8" s="404"/>
      <c r="J8" s="408"/>
    </row>
    <row r="9" spans="1:10">
      <c r="A9" s="409"/>
      <c r="B9" s="402"/>
      <c r="C9" s="403"/>
      <c r="D9" s="403"/>
      <c r="E9" s="403"/>
      <c r="F9" s="403"/>
      <c r="G9" s="403"/>
      <c r="H9" s="403"/>
      <c r="I9" s="404"/>
      <c r="J9" s="408"/>
    </row>
    <row r="10" spans="1:10">
      <c r="A10" s="409"/>
      <c r="B10" s="402"/>
      <c r="C10" s="403"/>
      <c r="D10" s="403"/>
      <c r="E10" s="403"/>
      <c r="F10" s="403"/>
      <c r="G10" s="403"/>
      <c r="H10" s="403"/>
      <c r="I10" s="404"/>
      <c r="J10" s="408"/>
    </row>
    <row r="11" spans="1:10">
      <c r="A11" s="409"/>
      <c r="B11" s="402"/>
      <c r="C11" s="403"/>
      <c r="D11" s="403"/>
      <c r="E11" s="403"/>
      <c r="F11" s="403"/>
      <c r="G11" s="403"/>
      <c r="H11" s="403"/>
      <c r="I11" s="404"/>
      <c r="J11" s="408"/>
    </row>
    <row r="12" spans="1:10">
      <c r="A12" s="409"/>
      <c r="B12" s="402"/>
      <c r="C12" s="403"/>
      <c r="D12" s="403"/>
      <c r="E12" s="403"/>
      <c r="F12" s="403"/>
      <c r="G12" s="403"/>
      <c r="H12" s="403"/>
      <c r="I12" s="404"/>
      <c r="J12" s="408"/>
    </row>
    <row r="13" spans="1:10">
      <c r="A13" s="409"/>
      <c r="B13" s="402"/>
      <c r="C13" s="403"/>
      <c r="D13" s="403"/>
      <c r="E13" s="403"/>
      <c r="F13" s="403"/>
      <c r="G13" s="403"/>
      <c r="H13" s="403"/>
      <c r="I13" s="404"/>
      <c r="J13" s="408"/>
    </row>
    <row r="14" spans="1:10">
      <c r="A14" s="409"/>
      <c r="B14" s="402"/>
      <c r="C14" s="403"/>
      <c r="D14" s="403"/>
      <c r="E14" s="403"/>
      <c r="F14" s="403"/>
      <c r="G14" s="403"/>
      <c r="H14" s="403"/>
      <c r="I14" s="404"/>
      <c r="J14" s="408"/>
    </row>
    <row r="15" spans="1:10" ht="132.75" customHeight="1" thickBot="1">
      <c r="A15" s="409"/>
      <c r="B15" s="405"/>
      <c r="C15" s="406"/>
      <c r="D15" s="406"/>
      <c r="E15" s="406"/>
      <c r="F15" s="406"/>
      <c r="G15" s="406"/>
      <c r="H15" s="406"/>
      <c r="I15" s="407"/>
      <c r="J15" s="408"/>
    </row>
    <row r="16" spans="1:10" ht="12" customHeight="1">
      <c r="A16" s="398"/>
      <c r="B16" s="398"/>
      <c r="C16" s="398"/>
      <c r="D16" s="398"/>
      <c r="E16" s="398"/>
      <c r="F16" s="398"/>
      <c r="G16" s="398"/>
      <c r="H16" s="398"/>
      <c r="I16" s="398"/>
      <c r="J16" s="398"/>
    </row>
    <row r="17" spans="1:10" ht="7.5" customHeight="1" thickBot="1">
      <c r="A17" s="386"/>
      <c r="J17" s="386"/>
    </row>
    <row r="18" spans="1:10" ht="15.75" customHeight="1" thickBot="1">
      <c r="A18" s="386"/>
      <c r="B18" s="176" t="s">
        <v>267</v>
      </c>
      <c r="C18" s="176" t="s">
        <v>14</v>
      </c>
      <c r="D18" s="176" t="s">
        <v>268</v>
      </c>
      <c r="E18" s="410" t="s">
        <v>251</v>
      </c>
      <c r="F18" s="411"/>
      <c r="G18" s="411"/>
      <c r="H18" s="411"/>
      <c r="I18" s="412"/>
      <c r="J18" s="386"/>
    </row>
    <row r="19" spans="1:10" ht="75.75" customHeight="1" thickBot="1">
      <c r="A19" s="386"/>
      <c r="B19" s="175">
        <v>45838</v>
      </c>
      <c r="C19" s="174">
        <v>1</v>
      </c>
      <c r="D19" s="247">
        <v>1</v>
      </c>
      <c r="E19" s="392" t="s">
        <v>420</v>
      </c>
      <c r="F19" s="393"/>
      <c r="G19" s="393"/>
      <c r="H19" s="393"/>
      <c r="I19" s="394"/>
      <c r="J19" s="386"/>
    </row>
    <row r="20" spans="1:10" ht="45.75" customHeight="1" thickBot="1">
      <c r="A20" s="386"/>
      <c r="B20" s="175">
        <v>46021</v>
      </c>
      <c r="C20" s="174">
        <v>1</v>
      </c>
      <c r="D20" s="174"/>
      <c r="E20" s="392"/>
      <c r="F20" s="393"/>
      <c r="G20" s="393"/>
      <c r="H20" s="393"/>
      <c r="I20" s="394"/>
      <c r="J20" s="386"/>
    </row>
    <row r="21" spans="1:10">
      <c r="A21" s="386"/>
      <c r="B21" s="387"/>
      <c r="C21" s="387"/>
      <c r="D21" s="387"/>
      <c r="E21" s="387"/>
      <c r="F21" s="387"/>
      <c r="G21" s="387"/>
      <c r="H21" s="387"/>
      <c r="I21" s="387"/>
      <c r="J21" s="386"/>
    </row>
  </sheetData>
  <mergeCells count="11">
    <mergeCell ref="E19:I19"/>
    <mergeCell ref="E20:I20"/>
    <mergeCell ref="J17:J21"/>
    <mergeCell ref="A17:A21"/>
    <mergeCell ref="B21:I21"/>
    <mergeCell ref="E18:I18"/>
    <mergeCell ref="B2:I15"/>
    <mergeCell ref="J2:J15"/>
    <mergeCell ref="A2:A15"/>
    <mergeCell ref="A16:J16"/>
    <mergeCell ref="A1:J1"/>
  </mergeCells>
  <pageMargins left="0.7" right="0.7" top="0.75" bottom="0.75" header="0.3" footer="0.3"/>
  <pageSetup orientation="portrait" r:id="rId1"/>
  <drawing r:id="rId2"/>
</worksheet>
</file>

<file path=xl/worksheets/sheet34.xml><?xml version="1.0" encoding="utf-8"?>
<worksheet xmlns="http://schemas.openxmlformats.org/spreadsheetml/2006/main" xmlns:r="http://schemas.openxmlformats.org/officeDocument/2006/relationships">
  <dimension ref="A1:I18"/>
  <sheetViews>
    <sheetView topLeftCell="A12" workbookViewId="0">
      <selection activeCell="G17" sqref="G17:H1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0" t="e">
        <f>LISTADO!#REF!</f>
        <v>#REF!</v>
      </c>
      <c r="F10" s="290"/>
      <c r="G10" s="50" t="e">
        <f>LISTADO!#REF!</f>
        <v>#REF!</v>
      </c>
      <c r="H10" s="50" t="e">
        <f>LISTADO!#REF!</f>
        <v>#REF!</v>
      </c>
      <c r="I10" s="14"/>
    </row>
    <row r="11" spans="2:9" ht="30" hidden="1" customHeight="1">
      <c r="B11" s="14"/>
      <c r="E11" s="376" t="e">
        <f>LISTADO!#REF!</f>
        <v>#REF!</v>
      </c>
      <c r="F11" s="376"/>
      <c r="G11" s="51" t="e">
        <f>LISTADO!#REF!</f>
        <v>#REF!</v>
      </c>
      <c r="H11" s="51" t="e">
        <f>LISTADO!#REF!</f>
        <v>#REF!</v>
      </c>
      <c r="I11" s="14"/>
    </row>
    <row r="12" spans="2:9" ht="7.5" customHeight="1">
      <c r="B12" s="14"/>
      <c r="I12" s="14"/>
    </row>
    <row r="13" spans="2:9">
      <c r="B13" s="14"/>
      <c r="D13" s="13" t="s">
        <v>13</v>
      </c>
      <c r="E13" s="13" t="s">
        <v>14</v>
      </c>
      <c r="F13" s="13" t="s">
        <v>15</v>
      </c>
      <c r="G13" s="293" t="s">
        <v>16</v>
      </c>
      <c r="H13" s="294"/>
      <c r="I13" s="14"/>
    </row>
    <row r="14" spans="2:9" s="4" customFormat="1" ht="54.75" customHeight="1">
      <c r="B14" s="16"/>
      <c r="D14" s="64">
        <v>45746</v>
      </c>
      <c r="E14" s="118">
        <f>[1]LISTADO!L52</f>
        <v>1</v>
      </c>
      <c r="F14" s="118">
        <v>0</v>
      </c>
      <c r="G14" s="318" t="s">
        <v>386</v>
      </c>
      <c r="H14" s="377"/>
      <c r="I14" s="16"/>
    </row>
    <row r="15" spans="2:9" ht="66" customHeight="1">
      <c r="B15" s="14"/>
      <c r="D15" s="64">
        <v>45838</v>
      </c>
      <c r="E15" s="115">
        <v>1</v>
      </c>
      <c r="F15" s="115">
        <v>0.95</v>
      </c>
      <c r="G15" s="318" t="s">
        <v>399</v>
      </c>
      <c r="H15" s="377"/>
      <c r="I15" s="14"/>
    </row>
    <row r="16" spans="2:9" ht="48.75" customHeight="1">
      <c r="B16" s="14"/>
      <c r="D16" s="68">
        <v>45930</v>
      </c>
      <c r="E16" s="115">
        <v>1</v>
      </c>
      <c r="F16" s="115">
        <v>0.75</v>
      </c>
      <c r="G16" s="318" t="s">
        <v>435</v>
      </c>
      <c r="H16" s="377"/>
      <c r="I16" s="14"/>
    </row>
    <row r="17" spans="2:9" ht="60" customHeight="1" thickBot="1">
      <c r="B17" s="14"/>
      <c r="D17" s="112">
        <v>46021</v>
      </c>
      <c r="E17" s="115">
        <v>1</v>
      </c>
      <c r="F17" s="115"/>
      <c r="G17" s="288"/>
      <c r="H17" s="289"/>
      <c r="I17" s="14"/>
    </row>
    <row r="18" spans="2:9" ht="7.5" customHeight="1">
      <c r="B18" s="14"/>
      <c r="C18" s="14"/>
      <c r="D18" s="17"/>
      <c r="E18" s="17"/>
      <c r="F18" s="17"/>
      <c r="G18" s="18"/>
      <c r="H18" s="18"/>
      <c r="I18"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xl/worksheets/sheet35.xml><?xml version="1.0" encoding="utf-8"?>
<worksheet xmlns="http://schemas.openxmlformats.org/spreadsheetml/2006/main" xmlns:r="http://schemas.openxmlformats.org/officeDocument/2006/relationships">
  <dimension ref="A1:I32"/>
  <sheetViews>
    <sheetView workbookViewId="0">
      <selection activeCell="G15" sqref="G15:H1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7.28515625" style="5" customWidth="1"/>
    <col min="6" max="6" width="16.28515625" style="5" customWidth="1"/>
    <col min="7" max="7" width="48.42578125" customWidth="1"/>
    <col min="8" max="8" width="30.42578125" customWidth="1"/>
    <col min="9" max="9" width="1.7109375" customWidth="1"/>
    <col min="10" max="16384" width="11.42578125" hidden="1"/>
  </cols>
  <sheetData>
    <row r="1" spans="1:9" ht="9.75" customHeight="1"/>
    <row r="2" spans="1:9" ht="9.75" customHeight="1">
      <c r="B2" s="14"/>
      <c r="C2" s="14"/>
      <c r="D2" s="15"/>
      <c r="E2" s="15"/>
      <c r="F2" s="15"/>
      <c r="G2" s="14"/>
      <c r="H2" s="14"/>
      <c r="I2" s="14"/>
    </row>
    <row r="3" spans="1:9" ht="49.5" customHeight="1">
      <c r="B3" s="14"/>
      <c r="I3" s="14"/>
    </row>
    <row r="4" spans="1:9">
      <c r="B4" s="14"/>
      <c r="I4" s="14"/>
    </row>
    <row r="5" spans="1:9" ht="167.25" customHeight="1">
      <c r="B5" s="14"/>
      <c r="I5" s="14"/>
    </row>
    <row r="6" spans="1:9">
      <c r="B6" s="14"/>
      <c r="I6" s="14"/>
    </row>
    <row r="7" spans="1:9">
      <c r="B7" s="14"/>
      <c r="I7" s="14"/>
    </row>
    <row r="8" spans="1:9" ht="89.25" customHeight="1">
      <c r="B8" s="14"/>
      <c r="I8" s="14"/>
    </row>
    <row r="9" spans="1:9" ht="30" customHeight="1">
      <c r="B9" s="14"/>
      <c r="I9" s="14"/>
    </row>
    <row r="10" spans="1:9" ht="30" hidden="1" customHeight="1">
      <c r="B10" s="14"/>
      <c r="E10" s="290" t="e">
        <f>LISTADO!#REF!</f>
        <v>#REF!</v>
      </c>
      <c r="F10" s="290"/>
      <c r="G10" s="50" t="e">
        <f>LISTADO!#REF!</f>
        <v>#REF!</v>
      </c>
      <c r="H10" s="50" t="e">
        <f>LISTADO!#REF!</f>
        <v>#REF!</v>
      </c>
      <c r="I10" s="14"/>
    </row>
    <row r="11" spans="1:9" ht="30" hidden="1" customHeight="1">
      <c r="B11" s="14"/>
      <c r="E11" s="376" t="e">
        <f>LISTADO!#REF!</f>
        <v>#REF!</v>
      </c>
      <c r="F11" s="376"/>
      <c r="G11" s="51" t="e">
        <f>LISTADO!#REF!</f>
        <v>#REF!</v>
      </c>
      <c r="H11" s="51" t="e">
        <f>LISTADO!#REF!</f>
        <v>#REF!</v>
      </c>
      <c r="I11" s="14"/>
    </row>
    <row r="12" spans="1:9" ht="7.5" customHeight="1">
      <c r="B12" s="14"/>
      <c r="I12" s="14"/>
    </row>
    <row r="13" spans="1:9">
      <c r="B13" s="14"/>
      <c r="D13" s="13" t="s">
        <v>13</v>
      </c>
      <c r="E13" s="13" t="s">
        <v>14</v>
      </c>
      <c r="F13" s="13" t="s">
        <v>15</v>
      </c>
      <c r="G13" s="293" t="s">
        <v>16</v>
      </c>
      <c r="H13" s="294"/>
      <c r="I13" s="14"/>
    </row>
    <row r="14" spans="1:9" ht="68.25" customHeight="1">
      <c r="B14" s="14"/>
      <c r="D14" s="64">
        <v>45716</v>
      </c>
      <c r="E14" s="118">
        <v>1</v>
      </c>
      <c r="F14" s="118">
        <v>1</v>
      </c>
      <c r="G14" s="288" t="s">
        <v>387</v>
      </c>
      <c r="H14" s="289"/>
      <c r="I14" s="14"/>
    </row>
    <row r="15" spans="1:9" ht="66" customHeight="1">
      <c r="B15" s="14"/>
      <c r="C15" s="14"/>
      <c r="D15" s="192">
        <v>46021</v>
      </c>
      <c r="E15" s="206">
        <v>1</v>
      </c>
      <c r="F15" s="206">
        <v>1</v>
      </c>
      <c r="G15" s="288" t="s">
        <v>436</v>
      </c>
      <c r="H15" s="289"/>
      <c r="I15" s="14"/>
    </row>
    <row r="16" spans="1:9">
      <c r="A16" s="298"/>
      <c r="B16" s="298"/>
      <c r="C16" s="298"/>
      <c r="D16" s="298"/>
      <c r="E16" s="298"/>
      <c r="F16" s="298"/>
      <c r="G16" s="298"/>
      <c r="H16" s="298"/>
      <c r="I16" s="298"/>
    </row>
    <row r="17" spans="1:9">
      <c r="A17" s="298"/>
      <c r="B17" s="298"/>
      <c r="C17" s="298"/>
      <c r="D17" s="298"/>
      <c r="E17" s="298"/>
      <c r="F17" s="298"/>
      <c r="G17" s="298"/>
      <c r="H17" s="298"/>
      <c r="I17" s="298"/>
    </row>
    <row r="18" spans="1:9" s="298" customFormat="1"/>
    <row r="19" spans="1:9" s="298" customFormat="1"/>
    <row r="20" spans="1:9" s="298" customFormat="1"/>
    <row r="21" spans="1:9" s="298" customFormat="1"/>
    <row r="22" spans="1:9" s="298" customFormat="1"/>
    <row r="23" spans="1:9" s="298" customFormat="1"/>
    <row r="24" spans="1:9" s="298" customFormat="1"/>
    <row r="25" spans="1:9" s="298" customFormat="1"/>
    <row r="26" spans="1:9" s="298" customFormat="1"/>
    <row r="27" spans="1:9" s="298" customFormat="1"/>
    <row r="28" spans="1:9" s="298" customFormat="1"/>
    <row r="29" spans="1:9" s="298" customFormat="1"/>
    <row r="30" spans="1:9" s="298" customFormat="1"/>
    <row r="31" spans="1:9" s="298" customFormat="1"/>
    <row r="32" spans="1:9" s="298" customFormat="1"/>
  </sheetData>
  <mergeCells count="7">
    <mergeCell ref="A16:I17"/>
    <mergeCell ref="A18:XFD32"/>
    <mergeCell ref="G15:H15"/>
    <mergeCell ref="E10:F10"/>
    <mergeCell ref="E11:F11"/>
    <mergeCell ref="G13:H13"/>
    <mergeCell ref="G14:H14"/>
  </mergeCells>
  <pageMargins left="0.7" right="0.7" top="0.75" bottom="0.75" header="0.3" footer="0.3"/>
  <pageSetup orientation="portrait" r:id="rId1"/>
  <drawing r:id="rId2"/>
</worksheet>
</file>

<file path=xl/worksheets/sheet36.xml><?xml version="1.0" encoding="utf-8"?>
<worksheet xmlns="http://schemas.openxmlformats.org/spreadsheetml/2006/main" xmlns:r="http://schemas.openxmlformats.org/officeDocument/2006/relationships">
  <dimension ref="A1:I15"/>
  <sheetViews>
    <sheetView topLeftCell="A12" workbookViewId="0">
      <selection activeCell="F14" sqref="F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C3" s="297"/>
      <c r="D3" s="297"/>
      <c r="E3" s="297"/>
      <c r="F3" s="297"/>
      <c r="G3" s="297"/>
      <c r="H3" s="297"/>
      <c r="I3" s="14"/>
    </row>
    <row r="4" spans="2:9">
      <c r="B4" s="14"/>
      <c r="C4" s="62"/>
      <c r="D4" s="173"/>
      <c r="E4" s="173"/>
      <c r="F4" s="173"/>
      <c r="G4" s="62"/>
      <c r="H4" s="62"/>
      <c r="I4" s="14"/>
    </row>
    <row r="5" spans="2:9" ht="167.25" customHeight="1">
      <c r="B5" s="14"/>
      <c r="C5" s="62"/>
      <c r="D5" s="173"/>
      <c r="E5" s="173"/>
      <c r="F5" s="173"/>
      <c r="G5" s="62"/>
      <c r="H5" s="62"/>
      <c r="I5" s="14"/>
    </row>
    <row r="6" spans="2:9">
      <c r="B6" s="14"/>
      <c r="C6" s="62"/>
      <c r="D6" s="173"/>
      <c r="E6" s="173"/>
      <c r="F6" s="173"/>
      <c r="G6" s="62"/>
      <c r="H6" s="62"/>
      <c r="I6" s="14"/>
    </row>
    <row r="7" spans="2:9">
      <c r="B7" s="14"/>
      <c r="C7" s="62"/>
      <c r="D7" s="173"/>
      <c r="E7" s="173"/>
      <c r="F7" s="173"/>
      <c r="G7" s="62"/>
      <c r="H7" s="62"/>
      <c r="I7" s="14"/>
    </row>
    <row r="8" spans="2:9" ht="89.25" customHeight="1">
      <c r="B8" s="14"/>
      <c r="C8" s="62"/>
      <c r="D8" s="173"/>
      <c r="E8" s="173"/>
      <c r="F8" s="173"/>
      <c r="G8" s="62"/>
      <c r="H8" s="62"/>
      <c r="I8" s="14"/>
    </row>
    <row r="9" spans="2:9" ht="30" customHeight="1">
      <c r="B9" s="14"/>
      <c r="C9" s="62"/>
      <c r="D9" s="173"/>
      <c r="E9" s="173"/>
      <c r="F9" s="173"/>
      <c r="G9" s="62"/>
      <c r="H9" s="62"/>
      <c r="I9" s="14"/>
    </row>
    <row r="10" spans="2:9" ht="30" hidden="1" customHeight="1">
      <c r="B10" s="14"/>
      <c r="C10" s="62"/>
      <c r="D10" s="173"/>
      <c r="E10" s="183" t="e">
        <f>LISTADO!#REF!</f>
        <v>#REF!</v>
      </c>
      <c r="F10" s="184"/>
      <c r="G10" s="185" t="e">
        <f>LISTADO!#REF!</f>
        <v>#REF!</v>
      </c>
      <c r="H10" s="185" t="e">
        <f>LISTADO!#REF!</f>
        <v>#REF!</v>
      </c>
      <c r="I10" s="14"/>
    </row>
    <row r="11" spans="2:9" ht="30" hidden="1" customHeight="1">
      <c r="B11" s="14"/>
      <c r="C11" s="62"/>
      <c r="D11" s="173"/>
      <c r="E11" s="171" t="e">
        <f>LISTADO!#REF!</f>
        <v>#REF!</v>
      </c>
      <c r="F11" s="172"/>
      <c r="G11" s="119" t="e">
        <f>LISTADO!#REF!</f>
        <v>#REF!</v>
      </c>
      <c r="H11" s="119" t="e">
        <f>LISTADO!#REF!</f>
        <v>#REF!</v>
      </c>
      <c r="I11" s="14"/>
    </row>
    <row r="12" spans="2:9" ht="7.5" customHeight="1">
      <c r="B12" s="14"/>
      <c r="C12" s="62"/>
      <c r="D12" s="173"/>
      <c r="E12" s="173"/>
      <c r="F12" s="173"/>
      <c r="G12" s="62"/>
      <c r="H12" s="62"/>
      <c r="I12" s="14"/>
    </row>
    <row r="13" spans="2:9">
      <c r="B13" s="14"/>
      <c r="D13" s="13" t="s">
        <v>13</v>
      </c>
      <c r="E13" s="13" t="s">
        <v>14</v>
      </c>
      <c r="F13" s="13" t="s">
        <v>15</v>
      </c>
      <c r="G13" s="293" t="s">
        <v>16</v>
      </c>
      <c r="H13" s="294"/>
      <c r="I13" s="14"/>
    </row>
    <row r="14" spans="2:9" s="4" customFormat="1" ht="108.75" customHeight="1">
      <c r="B14" s="16"/>
      <c r="D14" s="64" t="s">
        <v>363</v>
      </c>
      <c r="E14" s="115">
        <v>1</v>
      </c>
      <c r="F14" s="248"/>
      <c r="G14" s="318"/>
      <c r="H14" s="377"/>
      <c r="I14" s="16"/>
    </row>
    <row r="15" spans="2:9" ht="7.5" customHeight="1">
      <c r="B15" s="14"/>
      <c r="C15" s="14"/>
      <c r="D15" s="17"/>
      <c r="E15" s="17"/>
      <c r="F15" s="17"/>
      <c r="G15" s="18"/>
      <c r="H15" s="18"/>
      <c r="I15" s="14"/>
    </row>
  </sheetData>
  <mergeCells count="3">
    <mergeCell ref="G13:H13"/>
    <mergeCell ref="G14:H14"/>
    <mergeCell ref="C3:H3"/>
  </mergeCells>
  <pageMargins left="0.7" right="0.7" top="0.75" bottom="0.75" header="0.3" footer="0.3"/>
  <pageSetup orientation="portrait" horizontalDpi="300" verticalDpi="300" r:id="rId1"/>
  <drawing r:id="rId2"/>
</worksheet>
</file>

<file path=xl/worksheets/sheet37.xml><?xml version="1.0" encoding="utf-8"?>
<worksheet xmlns="http://schemas.openxmlformats.org/spreadsheetml/2006/main" xmlns:r="http://schemas.openxmlformats.org/officeDocument/2006/relationships">
  <dimension ref="A1:I14"/>
  <sheetViews>
    <sheetView showGridLines="0" workbookViewId="0">
      <selection activeCell="G14" sqref="G14:H14"/>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I3" s="14"/>
    </row>
    <row r="4" spans="2:9">
      <c r="B4" s="14"/>
      <c r="I4" s="14"/>
    </row>
    <row r="5" spans="2:9" ht="167.25" customHeight="1">
      <c r="B5" s="14"/>
      <c r="I5" s="14"/>
    </row>
    <row r="6" spans="2:9">
      <c r="B6" s="14"/>
      <c r="I6" s="14"/>
    </row>
    <row r="7" spans="2:9">
      <c r="B7" s="14"/>
      <c r="I7" s="14"/>
    </row>
    <row r="8" spans="2:9" ht="89.25" customHeight="1">
      <c r="B8" s="14"/>
      <c r="I8" s="14"/>
    </row>
    <row r="9" spans="2:9" ht="30" customHeight="1">
      <c r="B9" s="14"/>
      <c r="I9" s="14"/>
    </row>
    <row r="10" spans="2:9" ht="30" hidden="1" customHeight="1">
      <c r="B10" s="14"/>
      <c r="E10" s="290" t="e">
        <f>LISTADO!#REF!</f>
        <v>#REF!</v>
      </c>
      <c r="F10" s="290"/>
      <c r="G10" s="32" t="e">
        <f>LISTADO!#REF!</f>
        <v>#REF!</v>
      </c>
      <c r="H10" s="32" t="e">
        <f>LISTADO!#REF!</f>
        <v>#REF!</v>
      </c>
      <c r="I10" s="14"/>
    </row>
    <row r="11" spans="2:9" ht="30" hidden="1" customHeight="1">
      <c r="B11" s="14"/>
      <c r="E11" s="376" t="e">
        <f>LISTADO!#REF!</f>
        <v>#REF!</v>
      </c>
      <c r="F11" s="376"/>
      <c r="G11" s="33" t="e">
        <f>LISTADO!#REF!</f>
        <v>#REF!</v>
      </c>
      <c r="H11" s="33" t="e">
        <f>LISTADO!#REF!</f>
        <v>#REF!</v>
      </c>
      <c r="I11" s="14"/>
    </row>
    <row r="12" spans="2:9" ht="7.5" customHeight="1">
      <c r="B12" s="14"/>
      <c r="I12" s="14"/>
    </row>
    <row r="13" spans="2:9" ht="24" customHeight="1">
      <c r="B13" s="14"/>
      <c r="D13" s="13" t="s">
        <v>13</v>
      </c>
      <c r="E13" s="13" t="s">
        <v>14</v>
      </c>
      <c r="F13" s="13" t="s">
        <v>15</v>
      </c>
      <c r="G13" s="293" t="s">
        <v>16</v>
      </c>
      <c r="H13" s="294"/>
      <c r="I13" s="14"/>
    </row>
    <row r="14" spans="2:9" ht="242.25" customHeight="1">
      <c r="D14" s="68">
        <v>46021</v>
      </c>
      <c r="E14" s="40">
        <v>1</v>
      </c>
      <c r="F14" s="40">
        <v>1</v>
      </c>
      <c r="G14" s="306" t="s">
        <v>466</v>
      </c>
      <c r="H14" s="300"/>
    </row>
  </sheetData>
  <mergeCells count="4">
    <mergeCell ref="G14:H14"/>
    <mergeCell ref="E10:F10"/>
    <mergeCell ref="E11:F11"/>
    <mergeCell ref="G13:H13"/>
  </mergeCells>
  <pageMargins left="0.7" right="0.7" top="0.75" bottom="0.75" header="0.3" footer="0.3"/>
  <pageSetup orientation="portrait" r:id="rId1"/>
  <drawing r:id="rId2"/>
</worksheet>
</file>

<file path=xl/worksheets/sheet38.xml><?xml version="1.0" encoding="utf-8"?>
<worksheet xmlns="http://schemas.openxmlformats.org/spreadsheetml/2006/main" xmlns:r="http://schemas.openxmlformats.org/officeDocument/2006/relationships">
  <dimension ref="A1:J14"/>
  <sheetViews>
    <sheetView showGridLines="0"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0" t="e">
        <f>LISTADO!#REF!</f>
        <v>#REF!</v>
      </c>
      <c r="F10" s="290"/>
      <c r="G10" s="32" t="e">
        <f>LISTADO!#REF!</f>
        <v>#REF!</v>
      </c>
      <c r="H10" s="32" t="e">
        <f>LISTADO!#REF!</f>
        <v>#REF!</v>
      </c>
      <c r="I10" s="34"/>
      <c r="J10" s="14"/>
    </row>
    <row r="11" spans="2:10" ht="30" hidden="1" customHeight="1">
      <c r="B11" s="14"/>
      <c r="E11" s="291" t="e">
        <f>LISTADO!#REF!</f>
        <v>#REF!</v>
      </c>
      <c r="F11" s="292"/>
      <c r="G11" s="33" t="e">
        <f>LISTADO!#REF!</f>
        <v>#REF!</v>
      </c>
      <c r="H11" s="33" t="e">
        <f>LISTADO!#REF!</f>
        <v>#REF!</v>
      </c>
      <c r="I11" s="34"/>
      <c r="J11" s="14"/>
    </row>
    <row r="12" spans="2:10" ht="7.5" customHeight="1">
      <c r="B12" s="14"/>
      <c r="J12" s="14"/>
    </row>
    <row r="13" spans="2:10">
      <c r="B13" s="14"/>
      <c r="D13" s="13" t="s">
        <v>13</v>
      </c>
      <c r="E13" s="13" t="s">
        <v>14</v>
      </c>
      <c r="F13" s="13" t="s">
        <v>15</v>
      </c>
      <c r="G13" s="293" t="s">
        <v>16</v>
      </c>
      <c r="H13" s="294"/>
      <c r="I13" s="35"/>
      <c r="J13" s="14"/>
    </row>
    <row r="14" spans="2:10" ht="213" customHeight="1">
      <c r="B14" s="14"/>
      <c r="D14" s="68">
        <v>45838</v>
      </c>
      <c r="E14" s="150">
        <v>1</v>
      </c>
      <c r="F14" s="248">
        <v>0.94099999999999995</v>
      </c>
      <c r="G14" s="308" t="s">
        <v>467</v>
      </c>
      <c r="H14" s="309"/>
      <c r="I14" s="35"/>
      <c r="J14" s="14"/>
    </row>
  </sheetData>
  <mergeCells count="4">
    <mergeCell ref="E10:F10"/>
    <mergeCell ref="E11:F11"/>
    <mergeCell ref="G13:H13"/>
    <mergeCell ref="G14:H14"/>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dimension ref="A1:J18"/>
  <sheetViews>
    <sheetView showGridLines="0" topLeftCell="A3" workbookViewId="0">
      <selection activeCell="G17" sqref="G17:H1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5703125" customWidth="1"/>
    <col min="8" max="8" width="30.42578125" customWidth="1"/>
    <col min="9" max="9" width="1.28515625" customWidth="1"/>
    <col min="10" max="10" width="1.7109375" customWidth="1"/>
    <col min="11" max="16384" width="11.42578125" hidden="1"/>
  </cols>
  <sheetData>
    <row r="1" spans="1:10" ht="9.75" customHeight="1"/>
    <row r="2" spans="1:10" ht="9.75" customHeight="1">
      <c r="B2" s="14"/>
      <c r="C2" s="14"/>
      <c r="D2" s="15"/>
      <c r="E2" s="15"/>
      <c r="F2" s="15"/>
      <c r="G2" s="14"/>
      <c r="H2" s="14"/>
      <c r="I2" s="14"/>
      <c r="J2" s="14"/>
    </row>
    <row r="3" spans="1:10" ht="49.5" customHeight="1">
      <c r="B3" s="14"/>
      <c r="J3" s="14"/>
    </row>
    <row r="4" spans="1:10">
      <c r="B4" s="14"/>
      <c r="J4" s="14"/>
    </row>
    <row r="5" spans="1:10" ht="167.25" customHeight="1">
      <c r="B5" s="14"/>
      <c r="J5" s="14"/>
    </row>
    <row r="6" spans="1:10">
      <c r="B6" s="14"/>
      <c r="J6" s="14"/>
    </row>
    <row r="7" spans="1:10">
      <c r="A7">
        <v>100</v>
      </c>
      <c r="B7" s="14"/>
      <c r="J7" s="14"/>
    </row>
    <row r="8" spans="1:10" ht="89.25" customHeight="1">
      <c r="B8" s="14"/>
      <c r="J8" s="14"/>
    </row>
    <row r="9" spans="1:10" ht="30" customHeight="1">
      <c r="B9" s="14"/>
      <c r="J9" s="14"/>
    </row>
    <row r="10" spans="1:10" ht="30" hidden="1" customHeight="1">
      <c r="B10" s="14"/>
      <c r="E10" s="290" t="e">
        <f>LISTADO!#REF!</f>
        <v>#REF!</v>
      </c>
      <c r="F10" s="290"/>
      <c r="G10" s="32" t="e">
        <f>LISTADO!#REF!</f>
        <v>#REF!</v>
      </c>
      <c r="H10" s="32" t="e">
        <f>LISTADO!#REF!</f>
        <v>#REF!</v>
      </c>
      <c r="I10" s="34"/>
      <c r="J10" s="14"/>
    </row>
    <row r="11" spans="1:10" ht="30" hidden="1" customHeight="1">
      <c r="B11" s="14"/>
      <c r="E11" s="291" t="e">
        <f>LISTADO!#REF!</f>
        <v>#REF!</v>
      </c>
      <c r="F11" s="292"/>
      <c r="G11" s="33" t="e">
        <f>LISTADO!#REF!</f>
        <v>#REF!</v>
      </c>
      <c r="H11" s="33" t="e">
        <f>LISTADO!#REF!</f>
        <v>#REF!</v>
      </c>
      <c r="I11" s="34"/>
      <c r="J11" s="14"/>
    </row>
    <row r="12" spans="1:10" ht="7.5" customHeight="1">
      <c r="B12" s="14"/>
      <c r="J12" s="14"/>
    </row>
    <row r="13" spans="1:10">
      <c r="B13" s="14"/>
      <c r="D13" s="13" t="s">
        <v>13</v>
      </c>
      <c r="E13" s="13" t="s">
        <v>14</v>
      </c>
      <c r="F13" s="13" t="s">
        <v>15</v>
      </c>
      <c r="G13" s="293" t="s">
        <v>16</v>
      </c>
      <c r="H13" s="294"/>
      <c r="I13" s="35"/>
      <c r="J13" s="14"/>
    </row>
    <row r="14" spans="1:10" s="4" customFormat="1" ht="165" customHeight="1">
      <c r="B14" s="16"/>
      <c r="D14" s="68">
        <v>45777</v>
      </c>
      <c r="E14" s="150">
        <v>1</v>
      </c>
      <c r="F14" s="110">
        <v>1</v>
      </c>
      <c r="G14" s="417" t="s">
        <v>470</v>
      </c>
      <c r="H14" s="418"/>
      <c r="I14" s="35"/>
      <c r="J14" s="16"/>
    </row>
    <row r="15" spans="1:10" ht="273" customHeight="1">
      <c r="B15" s="14"/>
      <c r="D15" s="199">
        <v>45868</v>
      </c>
      <c r="E15" s="200">
        <v>1</v>
      </c>
      <c r="F15" s="201">
        <v>1</v>
      </c>
      <c r="G15" s="415" t="s">
        <v>469</v>
      </c>
      <c r="H15" s="416"/>
      <c r="I15" s="35"/>
      <c r="J15" s="14"/>
    </row>
    <row r="16" spans="1:10" ht="248.25" customHeight="1">
      <c r="B16" s="14"/>
      <c r="D16" s="68">
        <v>45930</v>
      </c>
      <c r="E16" s="111">
        <v>1</v>
      </c>
      <c r="F16" s="40">
        <v>1</v>
      </c>
      <c r="G16" s="299" t="s">
        <v>468</v>
      </c>
      <c r="H16" s="300"/>
      <c r="I16" s="35"/>
      <c r="J16" s="14"/>
    </row>
    <row r="17" spans="2:10" ht="141.75" customHeight="1" thickBot="1">
      <c r="B17" s="14"/>
      <c r="D17" s="112">
        <v>46021</v>
      </c>
      <c r="E17" s="111">
        <v>1</v>
      </c>
      <c r="F17" s="40"/>
      <c r="G17" s="413"/>
      <c r="H17" s="414"/>
      <c r="I17" s="36"/>
      <c r="J17" s="14"/>
    </row>
    <row r="18" spans="2:10" ht="7.5" customHeight="1">
      <c r="B18" s="14"/>
      <c r="C18" s="14"/>
      <c r="D18" s="17"/>
      <c r="E18" s="17"/>
      <c r="F18" s="17"/>
      <c r="G18" s="18"/>
      <c r="H18" s="18"/>
      <c r="I18" s="37"/>
      <c r="J18" s="14"/>
    </row>
  </sheetData>
  <mergeCells count="7">
    <mergeCell ref="G17:H17"/>
    <mergeCell ref="G16:H16"/>
    <mergeCell ref="E10:F10"/>
    <mergeCell ref="E11:F11"/>
    <mergeCell ref="G13:H13"/>
    <mergeCell ref="G15:H15"/>
    <mergeCell ref="G14:H1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J15"/>
  <sheetViews>
    <sheetView showGridLines="0"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0" t="e">
        <f>LISTADO!#REF!</f>
        <v>#REF!</v>
      </c>
      <c r="F10" s="290"/>
      <c r="G10" s="32" t="e">
        <f>LISTADO!#REF!</f>
        <v>#REF!</v>
      </c>
      <c r="H10" s="32" t="e">
        <f>LISTADO!#REF!</f>
        <v>#REF!</v>
      </c>
      <c r="I10" s="34"/>
      <c r="J10" s="14"/>
    </row>
    <row r="11" spans="2:10" ht="30" hidden="1" customHeight="1">
      <c r="B11" s="14"/>
      <c r="E11" s="291" t="e">
        <f>LISTADO!#REF!</f>
        <v>#REF!</v>
      </c>
      <c r="F11" s="292"/>
      <c r="G11" s="33" t="e">
        <f>LISTADO!#REF!</f>
        <v>#REF!</v>
      </c>
      <c r="H11" s="33" t="e">
        <f>LISTADO!#REF!</f>
        <v>#REF!</v>
      </c>
      <c r="I11" s="34"/>
      <c r="J11" s="14"/>
    </row>
    <row r="12" spans="2:10" ht="7.5" customHeight="1">
      <c r="B12" s="14"/>
      <c r="J12" s="14"/>
    </row>
    <row r="13" spans="2:10">
      <c r="B13" s="14"/>
      <c r="D13" s="13" t="s">
        <v>13</v>
      </c>
      <c r="E13" s="13" t="s">
        <v>14</v>
      </c>
      <c r="F13" s="13" t="s">
        <v>15</v>
      </c>
      <c r="G13" s="293" t="s">
        <v>16</v>
      </c>
      <c r="H13" s="294"/>
      <c r="I13" s="35"/>
      <c r="J13" s="14"/>
    </row>
    <row r="14" spans="2:10" s="4" customFormat="1" ht="135.75" customHeight="1">
      <c r="B14" s="16"/>
      <c r="D14" s="64">
        <v>46021</v>
      </c>
      <c r="E14" s="207">
        <v>1</v>
      </c>
      <c r="F14" s="207">
        <v>1</v>
      </c>
      <c r="G14" s="288" t="s">
        <v>461</v>
      </c>
      <c r="H14" s="289"/>
      <c r="I14" s="35"/>
      <c r="J14" s="16"/>
    </row>
    <row r="15" spans="2:10" ht="68.25" customHeight="1">
      <c r="G15" s="307"/>
      <c r="H15" s="307"/>
    </row>
  </sheetData>
  <mergeCells count="5">
    <mergeCell ref="E10:F10"/>
    <mergeCell ref="E11:F11"/>
    <mergeCell ref="G13:H13"/>
    <mergeCell ref="G14:H14"/>
    <mergeCell ref="G15:H15"/>
  </mergeCells>
  <pageMargins left="0.7" right="0.7" top="0.75" bottom="0.75" header="0.3" footer="0.3"/>
  <pageSetup orientation="portrait" horizontalDpi="300" verticalDpi="300" r:id="rId1"/>
  <drawing r:id="rId2"/>
</worksheet>
</file>

<file path=xl/worksheets/sheet40.xml><?xml version="1.0" encoding="utf-8"?>
<worksheet xmlns="http://schemas.openxmlformats.org/spreadsheetml/2006/main" xmlns:r="http://schemas.openxmlformats.org/officeDocument/2006/relationships">
  <dimension ref="A1:I18"/>
  <sheetViews>
    <sheetView showGridLines="0" tabSelected="1" topLeftCell="A9"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7109375" customWidth="1"/>
    <col min="10" max="16384" width="11.42578125" hidden="1"/>
  </cols>
  <sheetData>
    <row r="1" spans="2:9" ht="9.75" customHeight="1"/>
    <row r="2" spans="2:9" ht="9.75" customHeight="1">
      <c r="B2" s="14"/>
      <c r="C2" s="14"/>
      <c r="D2" s="15"/>
      <c r="E2" s="15"/>
      <c r="F2" s="15"/>
      <c r="G2" s="14"/>
      <c r="H2" s="14"/>
      <c r="I2" s="14"/>
    </row>
    <row r="3" spans="2:9" ht="49.5" customHeight="1">
      <c r="B3" s="14"/>
      <c r="C3" s="188"/>
      <c r="D3" s="189"/>
      <c r="E3" s="189"/>
      <c r="F3" s="189"/>
      <c r="G3" s="188"/>
      <c r="H3" s="188"/>
      <c r="I3" s="14"/>
    </row>
    <row r="4" spans="2:9">
      <c r="B4" s="14"/>
      <c r="C4" s="188"/>
      <c r="D4" s="189"/>
      <c r="E4" s="189"/>
      <c r="F4" s="189"/>
      <c r="G4" s="188"/>
      <c r="H4" s="188"/>
      <c r="I4" s="14"/>
    </row>
    <row r="5" spans="2:9" ht="167.25" customHeight="1">
      <c r="B5" s="14"/>
      <c r="C5" s="188"/>
      <c r="D5" s="189"/>
      <c r="E5" s="189"/>
      <c r="F5" s="189"/>
      <c r="G5" s="188" t="s">
        <v>254</v>
      </c>
      <c r="H5" s="188"/>
      <c r="I5" s="14"/>
    </row>
    <row r="6" spans="2:9">
      <c r="B6" s="14"/>
      <c r="C6" s="188"/>
      <c r="D6" s="189"/>
      <c r="E6" s="189"/>
      <c r="F6" s="189"/>
      <c r="G6" s="188"/>
      <c r="H6" s="188"/>
      <c r="I6" s="14"/>
    </row>
    <row r="7" spans="2:9">
      <c r="B7" s="14"/>
      <c r="C7" s="188"/>
      <c r="D7" s="189"/>
      <c r="E7" s="189"/>
      <c r="F7" s="189"/>
      <c r="G7" s="188"/>
      <c r="H7" s="188"/>
      <c r="I7" s="14"/>
    </row>
    <row r="8" spans="2:9" ht="89.25" customHeight="1">
      <c r="B8" s="14"/>
      <c r="C8" s="188"/>
      <c r="D8" s="189"/>
      <c r="E8" s="189"/>
      <c r="F8" s="189"/>
      <c r="G8" s="188"/>
      <c r="H8" s="188"/>
      <c r="I8" s="14"/>
    </row>
    <row r="9" spans="2:9" ht="30" customHeight="1">
      <c r="B9" s="14"/>
      <c r="C9" s="188"/>
      <c r="D9" s="189"/>
      <c r="E9" s="189"/>
      <c r="F9" s="189"/>
      <c r="G9" s="188"/>
      <c r="H9" s="188"/>
      <c r="I9" s="14"/>
    </row>
    <row r="10" spans="2:9" ht="30" hidden="1" customHeight="1">
      <c r="B10" s="14"/>
      <c r="E10" s="290" t="e">
        <f>LISTADO!#REF!</f>
        <v>#REF!</v>
      </c>
      <c r="F10" s="290"/>
      <c r="G10" s="32" t="e">
        <f>LISTADO!#REF!</f>
        <v>#REF!</v>
      </c>
      <c r="H10" s="32" t="e">
        <f>LISTADO!#REF!</f>
        <v>#REF!</v>
      </c>
      <c r="I10" s="14"/>
    </row>
    <row r="11" spans="2:9" ht="30" hidden="1" customHeight="1">
      <c r="B11" s="14"/>
      <c r="E11" s="376" t="e">
        <f>LISTADO!#REF!</f>
        <v>#REF!</v>
      </c>
      <c r="F11" s="376"/>
      <c r="G11" s="33" t="e">
        <f>LISTADO!#REF!</f>
        <v>#REF!</v>
      </c>
      <c r="H11" s="33" t="e">
        <f>LISTADO!#REF!</f>
        <v>#REF!</v>
      </c>
      <c r="I11" s="14"/>
    </row>
    <row r="12" spans="2:9" ht="7.5" customHeight="1">
      <c r="B12" s="14"/>
      <c r="I12" s="14"/>
    </row>
    <row r="13" spans="2:9">
      <c r="B13" s="14"/>
      <c r="D13" s="13" t="s">
        <v>13</v>
      </c>
      <c r="E13" s="13" t="s">
        <v>14</v>
      </c>
      <c r="F13" s="13" t="s">
        <v>15</v>
      </c>
      <c r="G13" s="293" t="s">
        <v>16</v>
      </c>
      <c r="H13" s="294"/>
      <c r="I13" s="14"/>
    </row>
    <row r="14" spans="2:9" s="4" customFormat="1" ht="156.75" customHeight="1">
      <c r="B14" s="16"/>
      <c r="D14" s="64">
        <v>45746</v>
      </c>
      <c r="E14" s="118">
        <v>1</v>
      </c>
      <c r="F14" s="207">
        <v>0.43</v>
      </c>
      <c r="G14" s="417" t="s">
        <v>470</v>
      </c>
      <c r="H14" s="418"/>
      <c r="I14" s="16"/>
    </row>
    <row r="15" spans="2:9" ht="126" customHeight="1">
      <c r="B15" s="14"/>
      <c r="D15" s="199">
        <v>45838</v>
      </c>
      <c r="E15" s="200">
        <v>1</v>
      </c>
      <c r="F15" s="200">
        <v>0.62</v>
      </c>
      <c r="G15" s="415" t="s">
        <v>469</v>
      </c>
      <c r="H15" s="416"/>
      <c r="I15" s="14"/>
    </row>
    <row r="16" spans="2:9" ht="255.75" customHeight="1">
      <c r="B16" s="14"/>
      <c r="D16" s="68">
        <v>45930</v>
      </c>
      <c r="E16" s="150">
        <v>1</v>
      </c>
      <c r="F16" s="150">
        <v>0.62</v>
      </c>
      <c r="G16" s="299" t="s">
        <v>468</v>
      </c>
      <c r="H16" s="300"/>
      <c r="I16" s="14"/>
    </row>
    <row r="17" spans="2:9" ht="87.75" customHeight="1" thickBot="1">
      <c r="B17" s="14"/>
      <c r="D17" s="112">
        <v>46021</v>
      </c>
      <c r="E17" s="95">
        <v>1</v>
      </c>
      <c r="F17" s="40"/>
      <c r="G17" s="318"/>
      <c r="H17" s="377"/>
      <c r="I17" s="14"/>
    </row>
    <row r="18" spans="2:9" ht="7.5" customHeight="1">
      <c r="B18" s="14"/>
      <c r="C18" s="14"/>
      <c r="D18" s="17"/>
      <c r="E18" s="17"/>
      <c r="F18" s="17"/>
      <c r="G18" s="18"/>
      <c r="H18" s="18"/>
      <c r="I18" s="14"/>
    </row>
  </sheetData>
  <mergeCells count="7">
    <mergeCell ref="E10:F10"/>
    <mergeCell ref="E11:F11"/>
    <mergeCell ref="G13:H13"/>
    <mergeCell ref="G16:H16"/>
    <mergeCell ref="G17:H17"/>
    <mergeCell ref="G14:H14"/>
    <mergeCell ref="G15:H15"/>
  </mergeCells>
  <pageMargins left="0.7" right="0.7" top="0.75" bottom="0.75" header="0.3" footer="0.3"/>
  <pageSetup orientation="portrait" r:id="rId1"/>
  <drawing r:id="rId2"/>
</worksheet>
</file>

<file path=xl/worksheets/sheet41.xml><?xml version="1.0" encoding="utf-8"?>
<worksheet xmlns="http://schemas.openxmlformats.org/spreadsheetml/2006/main" xmlns:r="http://schemas.openxmlformats.org/officeDocument/2006/relationships">
  <dimension ref="A1:G477"/>
  <sheetViews>
    <sheetView topLeftCell="A10" workbookViewId="0">
      <selection activeCell="E16" sqref="E16"/>
    </sheetView>
  </sheetViews>
  <sheetFormatPr baseColWidth="10" defaultRowHeight="15"/>
  <cols>
    <col min="1" max="1" width="4.85546875" style="186" customWidth="1"/>
    <col min="2" max="2" width="13.42578125" customWidth="1"/>
    <col min="5" max="5" width="54.7109375" customWidth="1"/>
    <col min="6" max="6" width="36" customWidth="1"/>
    <col min="7" max="7" width="4.140625" customWidth="1"/>
  </cols>
  <sheetData>
    <row r="1" spans="1:7">
      <c r="B1" s="423"/>
      <c r="C1" s="387"/>
      <c r="D1" s="387"/>
      <c r="E1" s="387"/>
      <c r="F1" s="387"/>
      <c r="G1" s="424"/>
    </row>
    <row r="2" spans="1:7">
      <c r="B2" s="419"/>
      <c r="C2" s="420"/>
      <c r="D2" s="420"/>
      <c r="E2" s="420"/>
      <c r="F2" s="420"/>
      <c r="G2" s="425"/>
    </row>
    <row r="3" spans="1:7">
      <c r="B3" s="419"/>
      <c r="C3" s="420"/>
      <c r="D3" s="420"/>
      <c r="E3" s="420"/>
      <c r="F3" s="420"/>
      <c r="G3" s="425"/>
    </row>
    <row r="4" spans="1:7" ht="53.25" customHeight="1">
      <c r="B4" s="419"/>
      <c r="C4" s="420"/>
      <c r="D4" s="420"/>
      <c r="E4" s="420"/>
      <c r="F4" s="420"/>
      <c r="G4" s="425"/>
    </row>
    <row r="5" spans="1:7">
      <c r="B5" s="419"/>
      <c r="C5" s="420"/>
      <c r="D5" s="420"/>
      <c r="E5" s="420"/>
      <c r="F5" s="420"/>
      <c r="G5" s="425"/>
    </row>
    <row r="6" spans="1:7">
      <c r="B6" s="419"/>
      <c r="C6" s="420"/>
      <c r="D6" s="420"/>
      <c r="E6" s="420"/>
      <c r="F6" s="420"/>
      <c r="G6" s="425"/>
    </row>
    <row r="7" spans="1:7">
      <c r="B7" s="419"/>
      <c r="C7" s="420"/>
      <c r="D7" s="420"/>
      <c r="E7" s="420"/>
      <c r="F7" s="420"/>
      <c r="G7" s="425"/>
    </row>
    <row r="8" spans="1:7">
      <c r="B8" s="419"/>
      <c r="C8" s="420"/>
      <c r="D8" s="420"/>
      <c r="E8" s="420"/>
      <c r="F8" s="420"/>
      <c r="G8" s="425"/>
    </row>
    <row r="9" spans="1:7">
      <c r="B9" s="419"/>
      <c r="C9" s="420"/>
      <c r="D9" s="420"/>
      <c r="E9" s="420"/>
      <c r="F9" s="420"/>
      <c r="G9" s="425"/>
    </row>
    <row r="10" spans="1:7" ht="165.75" customHeight="1">
      <c r="B10" s="421"/>
      <c r="C10" s="422"/>
      <c r="D10" s="422"/>
      <c r="E10" s="422"/>
      <c r="F10" s="422"/>
      <c r="G10" s="425"/>
    </row>
    <row r="11" spans="1:7">
      <c r="B11" s="167" t="s">
        <v>13</v>
      </c>
      <c r="C11" s="13" t="s">
        <v>14</v>
      </c>
      <c r="D11" s="13" t="s">
        <v>15</v>
      </c>
      <c r="E11" s="293" t="s">
        <v>16</v>
      </c>
      <c r="F11" s="294"/>
      <c r="G11" s="425"/>
    </row>
    <row r="12" spans="1:7" ht="57" customHeight="1">
      <c r="B12" s="168">
        <v>45473</v>
      </c>
      <c r="C12" s="427">
        <v>1</v>
      </c>
      <c r="D12" s="40">
        <v>0.5</v>
      </c>
      <c r="E12" s="318" t="s">
        <v>422</v>
      </c>
      <c r="F12" s="377"/>
      <c r="G12" s="425"/>
    </row>
    <row r="13" spans="1:7" ht="56.25" customHeight="1" thickBot="1">
      <c r="B13" s="195">
        <v>45656</v>
      </c>
      <c r="C13" s="428"/>
      <c r="D13" s="40"/>
      <c r="E13" s="322"/>
      <c r="F13" s="323"/>
      <c r="G13" s="426"/>
    </row>
    <row r="14" spans="1:7">
      <c r="A14" s="187"/>
    </row>
    <row r="15" spans="1:7">
      <c r="A15" s="187"/>
    </row>
    <row r="16" spans="1:7">
      <c r="A16" s="187"/>
    </row>
    <row r="17" spans="1:1">
      <c r="A17" s="187"/>
    </row>
    <row r="18" spans="1:1">
      <c r="A18" s="187"/>
    </row>
    <row r="19" spans="1:1">
      <c r="A19" s="187"/>
    </row>
    <row r="20" spans="1:1">
      <c r="A20" s="187"/>
    </row>
    <row r="21" spans="1:1">
      <c r="A21" s="187"/>
    </row>
    <row r="22" spans="1:1">
      <c r="A22" s="187"/>
    </row>
    <row r="23" spans="1:1">
      <c r="A23" s="187"/>
    </row>
    <row r="24" spans="1:1">
      <c r="A24" s="187"/>
    </row>
    <row r="25" spans="1:1">
      <c r="A25" s="187"/>
    </row>
    <row r="26" spans="1:1">
      <c r="A26" s="187"/>
    </row>
    <row r="27" spans="1:1">
      <c r="A27" s="187"/>
    </row>
    <row r="28" spans="1:1">
      <c r="A28" s="187"/>
    </row>
    <row r="29" spans="1:1">
      <c r="A29" s="187"/>
    </row>
    <row r="30" spans="1:1">
      <c r="A30" s="187"/>
    </row>
    <row r="31" spans="1:1">
      <c r="A31" s="187"/>
    </row>
    <row r="32" spans="1:1">
      <c r="A32" s="187"/>
    </row>
    <row r="33" spans="1:1">
      <c r="A33" s="187"/>
    </row>
    <row r="34" spans="1:1">
      <c r="A34" s="187"/>
    </row>
    <row r="35" spans="1:1">
      <c r="A35" s="187"/>
    </row>
    <row r="36" spans="1:1">
      <c r="A36" s="187"/>
    </row>
    <row r="37" spans="1:1">
      <c r="A37" s="187"/>
    </row>
    <row r="38" spans="1:1">
      <c r="A38" s="187"/>
    </row>
    <row r="39" spans="1:1">
      <c r="A39" s="187"/>
    </row>
    <row r="40" spans="1:1">
      <c r="A40" s="187"/>
    </row>
    <row r="41" spans="1:1">
      <c r="A41" s="187"/>
    </row>
    <row r="42" spans="1:1">
      <c r="A42" s="187"/>
    </row>
    <row r="43" spans="1:1">
      <c r="A43" s="187"/>
    </row>
    <row r="44" spans="1:1">
      <c r="A44" s="187"/>
    </row>
    <row r="45" spans="1:1">
      <c r="A45" s="187"/>
    </row>
    <row r="46" spans="1:1">
      <c r="A46" s="187"/>
    </row>
    <row r="47" spans="1:1">
      <c r="A47" s="187"/>
    </row>
    <row r="48" spans="1:1">
      <c r="A48" s="187"/>
    </row>
    <row r="49" spans="1:1">
      <c r="A49" s="187"/>
    </row>
    <row r="50" spans="1:1">
      <c r="A50" s="187"/>
    </row>
    <row r="51" spans="1:1">
      <c r="A51" s="187"/>
    </row>
    <row r="52" spans="1:1">
      <c r="A52" s="187"/>
    </row>
    <row r="53" spans="1:1">
      <c r="A53" s="187"/>
    </row>
    <row r="54" spans="1:1">
      <c r="A54" s="187"/>
    </row>
    <row r="55" spans="1:1">
      <c r="A55" s="187"/>
    </row>
    <row r="56" spans="1:1">
      <c r="A56" s="187"/>
    </row>
    <row r="57" spans="1:1">
      <c r="A57" s="187"/>
    </row>
    <row r="58" spans="1:1">
      <c r="A58" s="187"/>
    </row>
    <row r="59" spans="1:1">
      <c r="A59" s="187"/>
    </row>
    <row r="60" spans="1:1">
      <c r="A60" s="187"/>
    </row>
    <row r="61" spans="1:1">
      <c r="A61" s="187"/>
    </row>
    <row r="62" spans="1:1">
      <c r="A62" s="187"/>
    </row>
    <row r="63" spans="1:1">
      <c r="A63" s="187"/>
    </row>
    <row r="64" spans="1:1">
      <c r="A64" s="187"/>
    </row>
    <row r="65" spans="1:1">
      <c r="A65" s="187"/>
    </row>
    <row r="66" spans="1:1">
      <c r="A66" s="187"/>
    </row>
    <row r="67" spans="1:1">
      <c r="A67" s="187"/>
    </row>
    <row r="68" spans="1:1">
      <c r="A68" s="187"/>
    </row>
    <row r="69" spans="1:1">
      <c r="A69" s="187"/>
    </row>
    <row r="70" spans="1:1">
      <c r="A70" s="187"/>
    </row>
    <row r="71" spans="1:1">
      <c r="A71" s="187"/>
    </row>
    <row r="72" spans="1:1">
      <c r="A72" s="187"/>
    </row>
    <row r="73" spans="1:1">
      <c r="A73" s="187"/>
    </row>
    <row r="74" spans="1:1">
      <c r="A74" s="187"/>
    </row>
    <row r="75" spans="1:1">
      <c r="A75" s="187"/>
    </row>
    <row r="76" spans="1:1">
      <c r="A76" s="187"/>
    </row>
    <row r="77" spans="1:1">
      <c r="A77" s="187"/>
    </row>
    <row r="78" spans="1:1">
      <c r="A78" s="187"/>
    </row>
    <row r="79" spans="1:1">
      <c r="A79" s="187"/>
    </row>
    <row r="80" spans="1:1">
      <c r="A80" s="187"/>
    </row>
    <row r="81" spans="1:1">
      <c r="A81" s="187"/>
    </row>
    <row r="82" spans="1:1">
      <c r="A82" s="187"/>
    </row>
    <row r="83" spans="1:1">
      <c r="A83" s="187"/>
    </row>
    <row r="84" spans="1:1">
      <c r="A84" s="187"/>
    </row>
    <row r="85" spans="1:1">
      <c r="A85" s="187"/>
    </row>
    <row r="86" spans="1:1">
      <c r="A86" s="187"/>
    </row>
    <row r="87" spans="1:1">
      <c r="A87" s="187"/>
    </row>
    <row r="88" spans="1:1">
      <c r="A88" s="187"/>
    </row>
    <row r="89" spans="1:1">
      <c r="A89" s="187"/>
    </row>
    <row r="90" spans="1:1">
      <c r="A90" s="187"/>
    </row>
    <row r="91" spans="1:1">
      <c r="A91" s="187"/>
    </row>
    <row r="92" spans="1:1">
      <c r="A92" s="187"/>
    </row>
    <row r="93" spans="1:1">
      <c r="A93" s="187"/>
    </row>
    <row r="94" spans="1:1">
      <c r="A94" s="187"/>
    </row>
    <row r="95" spans="1:1">
      <c r="A95" s="187"/>
    </row>
    <row r="96" spans="1:1">
      <c r="A96" s="187"/>
    </row>
    <row r="97" spans="1:1">
      <c r="A97" s="187"/>
    </row>
    <row r="98" spans="1:1">
      <c r="A98" s="187"/>
    </row>
    <row r="99" spans="1:1">
      <c r="A99" s="187"/>
    </row>
    <row r="100" spans="1:1">
      <c r="A100" s="187"/>
    </row>
    <row r="101" spans="1:1">
      <c r="A101" s="187"/>
    </row>
    <row r="102" spans="1:1">
      <c r="A102" s="187"/>
    </row>
    <row r="103" spans="1:1">
      <c r="A103" s="187"/>
    </row>
    <row r="104" spans="1:1">
      <c r="A104" s="187"/>
    </row>
    <row r="105" spans="1:1">
      <c r="A105" s="187"/>
    </row>
    <row r="106" spans="1:1">
      <c r="A106" s="187"/>
    </row>
    <row r="107" spans="1:1">
      <c r="A107" s="187"/>
    </row>
    <row r="108" spans="1:1">
      <c r="A108" s="187"/>
    </row>
    <row r="109" spans="1:1">
      <c r="A109" s="187"/>
    </row>
    <row r="110" spans="1:1">
      <c r="A110" s="187"/>
    </row>
    <row r="111" spans="1:1">
      <c r="A111" s="187"/>
    </row>
    <row r="112" spans="1:1">
      <c r="A112" s="187"/>
    </row>
    <row r="113" spans="1:1">
      <c r="A113" s="187"/>
    </row>
    <row r="114" spans="1:1">
      <c r="A114" s="187"/>
    </row>
    <row r="115" spans="1:1">
      <c r="A115" s="187"/>
    </row>
    <row r="116" spans="1:1">
      <c r="A116" s="187"/>
    </row>
    <row r="117" spans="1:1">
      <c r="A117" s="187"/>
    </row>
    <row r="118" spans="1:1">
      <c r="A118" s="187"/>
    </row>
    <row r="119" spans="1:1">
      <c r="A119" s="187"/>
    </row>
    <row r="120" spans="1:1">
      <c r="A120" s="187"/>
    </row>
    <row r="121" spans="1:1">
      <c r="A121" s="187"/>
    </row>
    <row r="122" spans="1:1">
      <c r="A122" s="187"/>
    </row>
    <row r="123" spans="1:1">
      <c r="A123" s="187"/>
    </row>
    <row r="124" spans="1:1">
      <c r="A124" s="187"/>
    </row>
    <row r="125" spans="1:1">
      <c r="A125" s="187"/>
    </row>
    <row r="126" spans="1:1">
      <c r="A126" s="187"/>
    </row>
    <row r="127" spans="1:1">
      <c r="A127" s="187"/>
    </row>
    <row r="128" spans="1:1">
      <c r="A128" s="187"/>
    </row>
    <row r="129" spans="1:1">
      <c r="A129" s="187"/>
    </row>
    <row r="130" spans="1:1">
      <c r="A130" s="187"/>
    </row>
    <row r="131" spans="1:1">
      <c r="A131" s="187"/>
    </row>
    <row r="132" spans="1:1">
      <c r="A132" s="187"/>
    </row>
    <row r="133" spans="1:1">
      <c r="A133" s="187"/>
    </row>
    <row r="134" spans="1:1">
      <c r="A134" s="187"/>
    </row>
    <row r="135" spans="1:1">
      <c r="A135" s="187"/>
    </row>
    <row r="136" spans="1:1">
      <c r="A136" s="187"/>
    </row>
    <row r="137" spans="1:1">
      <c r="A137" s="187"/>
    </row>
    <row r="138" spans="1:1">
      <c r="A138" s="187"/>
    </row>
    <row r="139" spans="1:1">
      <c r="A139" s="187"/>
    </row>
    <row r="140" spans="1:1">
      <c r="A140" s="187"/>
    </row>
    <row r="141" spans="1:1">
      <c r="A141" s="187"/>
    </row>
    <row r="142" spans="1:1">
      <c r="A142" s="187"/>
    </row>
    <row r="143" spans="1:1">
      <c r="A143" s="187"/>
    </row>
    <row r="144" spans="1:1">
      <c r="A144" s="187"/>
    </row>
    <row r="145" spans="1:1">
      <c r="A145" s="187"/>
    </row>
    <row r="146" spans="1:1">
      <c r="A146" s="187"/>
    </row>
    <row r="147" spans="1:1">
      <c r="A147" s="187"/>
    </row>
    <row r="148" spans="1:1">
      <c r="A148" s="187"/>
    </row>
    <row r="149" spans="1:1">
      <c r="A149" s="187"/>
    </row>
    <row r="150" spans="1:1">
      <c r="A150" s="187"/>
    </row>
    <row r="151" spans="1:1">
      <c r="A151" s="187"/>
    </row>
    <row r="152" spans="1:1">
      <c r="A152" s="187"/>
    </row>
    <row r="153" spans="1:1">
      <c r="A153" s="187"/>
    </row>
    <row r="154" spans="1:1">
      <c r="A154" s="187"/>
    </row>
    <row r="155" spans="1:1">
      <c r="A155" s="187"/>
    </row>
    <row r="156" spans="1:1">
      <c r="A156" s="187"/>
    </row>
    <row r="157" spans="1:1">
      <c r="A157" s="187"/>
    </row>
    <row r="158" spans="1:1">
      <c r="A158" s="187"/>
    </row>
    <row r="159" spans="1:1">
      <c r="A159" s="187"/>
    </row>
    <row r="160" spans="1:1">
      <c r="A160" s="187"/>
    </row>
    <row r="161" spans="1:1">
      <c r="A161" s="187"/>
    </row>
    <row r="162" spans="1:1">
      <c r="A162" s="187"/>
    </row>
    <row r="163" spans="1:1">
      <c r="A163" s="187"/>
    </row>
    <row r="164" spans="1:1">
      <c r="A164" s="187"/>
    </row>
    <row r="165" spans="1:1">
      <c r="A165" s="187"/>
    </row>
    <row r="166" spans="1:1">
      <c r="A166" s="187"/>
    </row>
    <row r="167" spans="1:1">
      <c r="A167" s="187"/>
    </row>
    <row r="168" spans="1:1">
      <c r="A168" s="187"/>
    </row>
    <row r="169" spans="1:1">
      <c r="A169" s="187"/>
    </row>
    <row r="170" spans="1:1">
      <c r="A170" s="187"/>
    </row>
    <row r="171" spans="1:1">
      <c r="A171" s="187"/>
    </row>
    <row r="172" spans="1:1">
      <c r="A172" s="187"/>
    </row>
    <row r="173" spans="1:1">
      <c r="A173" s="187"/>
    </row>
    <row r="174" spans="1:1">
      <c r="A174" s="187"/>
    </row>
    <row r="175" spans="1:1">
      <c r="A175" s="187"/>
    </row>
    <row r="176" spans="1:1">
      <c r="A176" s="187"/>
    </row>
    <row r="177" spans="1:1">
      <c r="A177" s="187"/>
    </row>
    <row r="178" spans="1:1">
      <c r="A178" s="187"/>
    </row>
    <row r="179" spans="1:1">
      <c r="A179" s="187"/>
    </row>
    <row r="180" spans="1:1">
      <c r="A180" s="187"/>
    </row>
    <row r="181" spans="1:1">
      <c r="A181" s="187"/>
    </row>
    <row r="182" spans="1:1">
      <c r="A182" s="187"/>
    </row>
    <row r="183" spans="1:1">
      <c r="A183" s="187"/>
    </row>
    <row r="184" spans="1:1">
      <c r="A184" s="187"/>
    </row>
    <row r="185" spans="1:1">
      <c r="A185" s="187"/>
    </row>
    <row r="186" spans="1:1">
      <c r="A186" s="187"/>
    </row>
    <row r="187" spans="1:1">
      <c r="A187" s="187"/>
    </row>
    <row r="188" spans="1:1">
      <c r="A188" s="187"/>
    </row>
    <row r="189" spans="1:1">
      <c r="A189" s="187"/>
    </row>
    <row r="190" spans="1:1">
      <c r="A190" s="187"/>
    </row>
    <row r="191" spans="1:1">
      <c r="A191" s="187"/>
    </row>
    <row r="192" spans="1:1">
      <c r="A192" s="187"/>
    </row>
    <row r="193" spans="1:1">
      <c r="A193" s="187"/>
    </row>
    <row r="194" spans="1:1">
      <c r="A194" s="187"/>
    </row>
    <row r="195" spans="1:1">
      <c r="A195" s="187"/>
    </row>
    <row r="196" spans="1:1">
      <c r="A196" s="187"/>
    </row>
    <row r="197" spans="1:1">
      <c r="A197" s="187"/>
    </row>
    <row r="198" spans="1:1">
      <c r="A198" s="187"/>
    </row>
    <row r="199" spans="1:1">
      <c r="A199" s="187"/>
    </row>
    <row r="200" spans="1:1">
      <c r="A200" s="187"/>
    </row>
    <row r="201" spans="1:1">
      <c r="A201" s="187"/>
    </row>
    <row r="202" spans="1:1">
      <c r="A202" s="187"/>
    </row>
    <row r="203" spans="1:1">
      <c r="A203" s="187"/>
    </row>
    <row r="204" spans="1:1">
      <c r="A204" s="187"/>
    </row>
    <row r="205" spans="1:1">
      <c r="A205" s="187"/>
    </row>
    <row r="206" spans="1:1">
      <c r="A206" s="187"/>
    </row>
    <row r="207" spans="1:1">
      <c r="A207" s="187"/>
    </row>
    <row r="208" spans="1:1">
      <c r="A208" s="187"/>
    </row>
    <row r="209" spans="1:1">
      <c r="A209" s="187"/>
    </row>
    <row r="210" spans="1:1">
      <c r="A210" s="187"/>
    </row>
    <row r="211" spans="1:1">
      <c r="A211" s="187"/>
    </row>
    <row r="212" spans="1:1">
      <c r="A212" s="187"/>
    </row>
    <row r="213" spans="1:1">
      <c r="A213" s="187"/>
    </row>
    <row r="214" spans="1:1">
      <c r="A214" s="187"/>
    </row>
    <row r="215" spans="1:1">
      <c r="A215" s="187"/>
    </row>
    <row r="216" spans="1:1">
      <c r="A216" s="187"/>
    </row>
    <row r="217" spans="1:1">
      <c r="A217" s="187"/>
    </row>
    <row r="218" spans="1:1">
      <c r="A218" s="187"/>
    </row>
    <row r="219" spans="1:1">
      <c r="A219" s="187"/>
    </row>
    <row r="220" spans="1:1">
      <c r="A220" s="187"/>
    </row>
    <row r="221" spans="1:1">
      <c r="A221" s="187"/>
    </row>
    <row r="222" spans="1:1">
      <c r="A222" s="187"/>
    </row>
    <row r="223" spans="1:1">
      <c r="A223" s="187"/>
    </row>
    <row r="224" spans="1:1">
      <c r="A224" s="187"/>
    </row>
    <row r="225" spans="1:1">
      <c r="A225" s="187"/>
    </row>
    <row r="226" spans="1:1">
      <c r="A226" s="187"/>
    </row>
    <row r="227" spans="1:1">
      <c r="A227" s="187"/>
    </row>
    <row r="228" spans="1:1">
      <c r="A228" s="187"/>
    </row>
    <row r="229" spans="1:1">
      <c r="A229" s="187"/>
    </row>
    <row r="230" spans="1:1">
      <c r="A230" s="187"/>
    </row>
    <row r="231" spans="1:1">
      <c r="A231" s="187"/>
    </row>
    <row r="232" spans="1:1">
      <c r="A232" s="187"/>
    </row>
    <row r="233" spans="1:1">
      <c r="A233" s="187"/>
    </row>
    <row r="234" spans="1:1">
      <c r="A234" s="187"/>
    </row>
    <row r="235" spans="1:1">
      <c r="A235" s="187"/>
    </row>
    <row r="236" spans="1:1">
      <c r="A236" s="187"/>
    </row>
    <row r="237" spans="1:1">
      <c r="A237" s="187"/>
    </row>
    <row r="238" spans="1:1">
      <c r="A238" s="187"/>
    </row>
    <row r="239" spans="1:1">
      <c r="A239" s="187"/>
    </row>
    <row r="240" spans="1:1">
      <c r="A240" s="187"/>
    </row>
    <row r="241" spans="1:1">
      <c r="A241" s="187"/>
    </row>
    <row r="242" spans="1:1">
      <c r="A242" s="187"/>
    </row>
    <row r="243" spans="1:1">
      <c r="A243" s="187"/>
    </row>
    <row r="244" spans="1:1">
      <c r="A244" s="187"/>
    </row>
    <row r="245" spans="1:1">
      <c r="A245" s="187"/>
    </row>
    <row r="246" spans="1:1">
      <c r="A246" s="187"/>
    </row>
    <row r="247" spans="1:1">
      <c r="A247" s="187"/>
    </row>
    <row r="248" spans="1:1">
      <c r="A248" s="187"/>
    </row>
    <row r="249" spans="1:1">
      <c r="A249" s="187"/>
    </row>
    <row r="250" spans="1:1">
      <c r="A250" s="187"/>
    </row>
    <row r="251" spans="1:1">
      <c r="A251" s="187"/>
    </row>
    <row r="252" spans="1:1">
      <c r="A252" s="187"/>
    </row>
    <row r="253" spans="1:1">
      <c r="A253" s="187"/>
    </row>
    <row r="254" spans="1:1">
      <c r="A254" s="187"/>
    </row>
    <row r="255" spans="1:1">
      <c r="A255" s="187"/>
    </row>
    <row r="256" spans="1:1">
      <c r="A256" s="187"/>
    </row>
    <row r="257" spans="1:1">
      <c r="A257" s="187"/>
    </row>
    <row r="258" spans="1:1">
      <c r="A258" s="187"/>
    </row>
    <row r="259" spans="1:1">
      <c r="A259" s="187"/>
    </row>
    <row r="260" spans="1:1">
      <c r="A260" s="187"/>
    </row>
    <row r="261" spans="1:1">
      <c r="A261" s="187"/>
    </row>
    <row r="262" spans="1:1">
      <c r="A262" s="187"/>
    </row>
    <row r="263" spans="1:1">
      <c r="A263" s="187"/>
    </row>
    <row r="264" spans="1:1">
      <c r="A264" s="187"/>
    </row>
    <row r="265" spans="1:1">
      <c r="A265" s="187"/>
    </row>
    <row r="266" spans="1:1">
      <c r="A266" s="187"/>
    </row>
    <row r="267" spans="1:1">
      <c r="A267" s="187"/>
    </row>
    <row r="268" spans="1:1">
      <c r="A268" s="187"/>
    </row>
    <row r="269" spans="1:1">
      <c r="A269" s="187"/>
    </row>
    <row r="270" spans="1:1">
      <c r="A270" s="187"/>
    </row>
    <row r="271" spans="1:1">
      <c r="A271" s="187"/>
    </row>
    <row r="272" spans="1:1">
      <c r="A272" s="187"/>
    </row>
    <row r="273" spans="1:1">
      <c r="A273" s="187"/>
    </row>
    <row r="274" spans="1:1">
      <c r="A274" s="187"/>
    </row>
    <row r="275" spans="1:1">
      <c r="A275" s="187"/>
    </row>
    <row r="276" spans="1:1">
      <c r="A276" s="187"/>
    </row>
    <row r="277" spans="1:1">
      <c r="A277" s="187"/>
    </row>
    <row r="278" spans="1:1">
      <c r="A278" s="187"/>
    </row>
    <row r="279" spans="1:1">
      <c r="A279" s="187"/>
    </row>
    <row r="280" spans="1:1">
      <c r="A280" s="187"/>
    </row>
    <row r="281" spans="1:1">
      <c r="A281" s="187"/>
    </row>
    <row r="282" spans="1:1">
      <c r="A282" s="187"/>
    </row>
    <row r="283" spans="1:1">
      <c r="A283" s="187"/>
    </row>
    <row r="284" spans="1:1">
      <c r="A284" s="187"/>
    </row>
    <row r="285" spans="1:1">
      <c r="A285" s="187"/>
    </row>
    <row r="286" spans="1:1">
      <c r="A286" s="187"/>
    </row>
    <row r="287" spans="1:1">
      <c r="A287" s="187"/>
    </row>
    <row r="288" spans="1:1">
      <c r="A288" s="187"/>
    </row>
    <row r="289" spans="1:1">
      <c r="A289" s="187"/>
    </row>
    <row r="290" spans="1:1">
      <c r="A290" s="187"/>
    </row>
    <row r="291" spans="1:1">
      <c r="A291" s="187"/>
    </row>
    <row r="292" spans="1:1">
      <c r="A292" s="187"/>
    </row>
    <row r="293" spans="1:1">
      <c r="A293" s="187"/>
    </row>
    <row r="294" spans="1:1">
      <c r="A294" s="187"/>
    </row>
    <row r="295" spans="1:1">
      <c r="A295" s="187"/>
    </row>
    <row r="296" spans="1:1">
      <c r="A296" s="187"/>
    </row>
    <row r="297" spans="1:1">
      <c r="A297" s="187"/>
    </row>
    <row r="298" spans="1:1">
      <c r="A298" s="187"/>
    </row>
    <row r="299" spans="1:1">
      <c r="A299" s="187"/>
    </row>
    <row r="300" spans="1:1">
      <c r="A300" s="187"/>
    </row>
    <row r="301" spans="1:1">
      <c r="A301" s="187"/>
    </row>
    <row r="302" spans="1:1">
      <c r="A302" s="187"/>
    </row>
    <row r="303" spans="1:1">
      <c r="A303" s="187"/>
    </row>
    <row r="304" spans="1:1">
      <c r="A304" s="187"/>
    </row>
    <row r="305" spans="1:1">
      <c r="A305" s="187"/>
    </row>
    <row r="306" spans="1:1">
      <c r="A306" s="187"/>
    </row>
    <row r="307" spans="1:1">
      <c r="A307" s="187"/>
    </row>
    <row r="308" spans="1:1">
      <c r="A308" s="187"/>
    </row>
    <row r="309" spans="1:1">
      <c r="A309" s="187"/>
    </row>
    <row r="310" spans="1:1">
      <c r="A310" s="187"/>
    </row>
    <row r="311" spans="1:1">
      <c r="A311" s="187"/>
    </row>
    <row r="312" spans="1:1">
      <c r="A312" s="187"/>
    </row>
    <row r="313" spans="1:1">
      <c r="A313" s="187"/>
    </row>
    <row r="314" spans="1:1">
      <c r="A314" s="187"/>
    </row>
    <row r="315" spans="1:1">
      <c r="A315" s="187"/>
    </row>
    <row r="316" spans="1:1">
      <c r="A316" s="187"/>
    </row>
    <row r="317" spans="1:1">
      <c r="A317" s="187"/>
    </row>
    <row r="318" spans="1:1">
      <c r="A318" s="187"/>
    </row>
    <row r="319" spans="1:1">
      <c r="A319" s="187"/>
    </row>
    <row r="320" spans="1:1">
      <c r="A320" s="187"/>
    </row>
    <row r="321" spans="1:1">
      <c r="A321" s="187"/>
    </row>
    <row r="322" spans="1:1">
      <c r="A322" s="187"/>
    </row>
    <row r="323" spans="1:1">
      <c r="A323" s="187"/>
    </row>
    <row r="324" spans="1:1">
      <c r="A324" s="187"/>
    </row>
    <row r="325" spans="1:1">
      <c r="A325" s="187"/>
    </row>
    <row r="326" spans="1:1">
      <c r="A326" s="187"/>
    </row>
    <row r="327" spans="1:1">
      <c r="A327" s="187"/>
    </row>
    <row r="328" spans="1:1">
      <c r="A328" s="187"/>
    </row>
    <row r="329" spans="1:1">
      <c r="A329" s="187"/>
    </row>
    <row r="330" spans="1:1">
      <c r="A330" s="187"/>
    </row>
    <row r="331" spans="1:1">
      <c r="A331" s="187"/>
    </row>
    <row r="332" spans="1:1">
      <c r="A332" s="187"/>
    </row>
    <row r="333" spans="1:1">
      <c r="A333" s="187"/>
    </row>
    <row r="334" spans="1:1">
      <c r="A334" s="187"/>
    </row>
    <row r="335" spans="1:1">
      <c r="A335" s="187"/>
    </row>
    <row r="336" spans="1:1">
      <c r="A336" s="187"/>
    </row>
    <row r="337" spans="1:1">
      <c r="A337" s="187"/>
    </row>
    <row r="338" spans="1:1">
      <c r="A338" s="187"/>
    </row>
    <row r="339" spans="1:1">
      <c r="A339" s="187"/>
    </row>
    <row r="340" spans="1:1">
      <c r="A340" s="187"/>
    </row>
    <row r="341" spans="1:1">
      <c r="A341" s="187"/>
    </row>
    <row r="342" spans="1:1">
      <c r="A342" s="187"/>
    </row>
    <row r="343" spans="1:1">
      <c r="A343" s="187"/>
    </row>
    <row r="344" spans="1:1">
      <c r="A344" s="187"/>
    </row>
    <row r="345" spans="1:1">
      <c r="A345" s="187"/>
    </row>
    <row r="346" spans="1:1">
      <c r="A346" s="187"/>
    </row>
    <row r="347" spans="1:1">
      <c r="A347" s="187"/>
    </row>
    <row r="348" spans="1:1">
      <c r="A348" s="187"/>
    </row>
    <row r="349" spans="1:1">
      <c r="A349" s="187"/>
    </row>
    <row r="350" spans="1:1">
      <c r="A350" s="187"/>
    </row>
    <row r="351" spans="1:1">
      <c r="A351" s="187"/>
    </row>
    <row r="352" spans="1:1">
      <c r="A352" s="187"/>
    </row>
    <row r="353" spans="1:1">
      <c r="A353" s="187"/>
    </row>
    <row r="354" spans="1:1">
      <c r="A354" s="187"/>
    </row>
    <row r="355" spans="1:1">
      <c r="A355" s="187"/>
    </row>
    <row r="356" spans="1:1">
      <c r="A356" s="187"/>
    </row>
    <row r="357" spans="1:1">
      <c r="A357" s="187"/>
    </row>
    <row r="358" spans="1:1">
      <c r="A358" s="187"/>
    </row>
    <row r="359" spans="1:1">
      <c r="A359" s="187"/>
    </row>
    <row r="360" spans="1:1">
      <c r="A360" s="187"/>
    </row>
    <row r="361" spans="1:1">
      <c r="A361" s="187"/>
    </row>
    <row r="362" spans="1:1">
      <c r="A362" s="187"/>
    </row>
    <row r="363" spans="1:1">
      <c r="A363" s="187"/>
    </row>
    <row r="364" spans="1:1">
      <c r="A364" s="187"/>
    </row>
    <row r="365" spans="1:1">
      <c r="A365" s="187"/>
    </row>
    <row r="366" spans="1:1">
      <c r="A366" s="187"/>
    </row>
    <row r="367" spans="1:1">
      <c r="A367" s="187"/>
    </row>
    <row r="368" spans="1:1">
      <c r="A368" s="187"/>
    </row>
    <row r="369" spans="1:1">
      <c r="A369" s="187"/>
    </row>
    <row r="370" spans="1:1">
      <c r="A370" s="187"/>
    </row>
    <row r="371" spans="1:1">
      <c r="A371" s="187"/>
    </row>
    <row r="372" spans="1:1">
      <c r="A372" s="187"/>
    </row>
    <row r="373" spans="1:1">
      <c r="A373" s="187"/>
    </row>
    <row r="374" spans="1:1">
      <c r="A374" s="187"/>
    </row>
    <row r="375" spans="1:1">
      <c r="A375" s="187"/>
    </row>
    <row r="376" spans="1:1">
      <c r="A376" s="187"/>
    </row>
    <row r="377" spans="1:1">
      <c r="A377" s="187"/>
    </row>
    <row r="378" spans="1:1">
      <c r="A378" s="187"/>
    </row>
    <row r="379" spans="1:1">
      <c r="A379" s="187"/>
    </row>
    <row r="380" spans="1:1">
      <c r="A380" s="187"/>
    </row>
    <row r="381" spans="1:1">
      <c r="A381" s="187"/>
    </row>
    <row r="382" spans="1:1">
      <c r="A382" s="187"/>
    </row>
    <row r="383" spans="1:1">
      <c r="A383" s="187"/>
    </row>
    <row r="384" spans="1:1">
      <c r="A384" s="187"/>
    </row>
    <row r="385" spans="1:1">
      <c r="A385" s="187"/>
    </row>
    <row r="386" spans="1:1">
      <c r="A386" s="187"/>
    </row>
    <row r="387" spans="1:1">
      <c r="A387" s="187"/>
    </row>
    <row r="388" spans="1:1">
      <c r="A388" s="187"/>
    </row>
    <row r="389" spans="1:1">
      <c r="A389" s="187"/>
    </row>
    <row r="390" spans="1:1">
      <c r="A390" s="187"/>
    </row>
    <row r="391" spans="1:1">
      <c r="A391" s="187"/>
    </row>
    <row r="392" spans="1:1">
      <c r="A392" s="187"/>
    </row>
    <row r="393" spans="1:1">
      <c r="A393" s="187"/>
    </row>
    <row r="394" spans="1:1">
      <c r="A394" s="187"/>
    </row>
    <row r="395" spans="1:1">
      <c r="A395" s="187"/>
    </row>
    <row r="396" spans="1:1">
      <c r="A396" s="187"/>
    </row>
    <row r="397" spans="1:1">
      <c r="A397" s="187"/>
    </row>
    <row r="398" spans="1:1">
      <c r="A398" s="187"/>
    </row>
    <row r="399" spans="1:1">
      <c r="A399" s="187"/>
    </row>
    <row r="400" spans="1:1">
      <c r="A400" s="187"/>
    </row>
    <row r="401" spans="1:1">
      <c r="A401" s="187"/>
    </row>
    <row r="402" spans="1:1">
      <c r="A402" s="187"/>
    </row>
    <row r="403" spans="1:1">
      <c r="A403" s="187"/>
    </row>
    <row r="404" spans="1:1">
      <c r="A404" s="187"/>
    </row>
    <row r="405" spans="1:1">
      <c r="A405" s="187"/>
    </row>
    <row r="406" spans="1:1">
      <c r="A406" s="187"/>
    </row>
    <row r="407" spans="1:1">
      <c r="A407" s="187"/>
    </row>
    <row r="408" spans="1:1">
      <c r="A408" s="187"/>
    </row>
    <row r="409" spans="1:1">
      <c r="A409" s="187"/>
    </row>
    <row r="410" spans="1:1">
      <c r="A410" s="187"/>
    </row>
    <row r="411" spans="1:1">
      <c r="A411" s="187"/>
    </row>
    <row r="412" spans="1:1">
      <c r="A412" s="187"/>
    </row>
    <row r="413" spans="1:1">
      <c r="A413" s="187"/>
    </row>
    <row r="414" spans="1:1">
      <c r="A414" s="187"/>
    </row>
    <row r="415" spans="1:1">
      <c r="A415" s="187"/>
    </row>
    <row r="416" spans="1:1">
      <c r="A416" s="187"/>
    </row>
    <row r="417" spans="1:1">
      <c r="A417" s="187"/>
    </row>
    <row r="418" spans="1:1">
      <c r="A418" s="187"/>
    </row>
    <row r="419" spans="1:1">
      <c r="A419" s="187"/>
    </row>
    <row r="420" spans="1:1">
      <c r="A420" s="187"/>
    </row>
    <row r="421" spans="1:1">
      <c r="A421" s="187"/>
    </row>
    <row r="422" spans="1:1">
      <c r="A422" s="187"/>
    </row>
    <row r="423" spans="1:1">
      <c r="A423" s="187"/>
    </row>
    <row r="424" spans="1:1">
      <c r="A424" s="187"/>
    </row>
    <row r="425" spans="1:1">
      <c r="A425" s="187"/>
    </row>
    <row r="426" spans="1:1">
      <c r="A426" s="187"/>
    </row>
    <row r="427" spans="1:1">
      <c r="A427" s="187"/>
    </row>
    <row r="428" spans="1:1">
      <c r="A428" s="187"/>
    </row>
    <row r="429" spans="1:1">
      <c r="A429" s="187"/>
    </row>
    <row r="430" spans="1:1">
      <c r="A430" s="187"/>
    </row>
    <row r="431" spans="1:1">
      <c r="A431" s="187"/>
    </row>
    <row r="432" spans="1:1">
      <c r="A432" s="187"/>
    </row>
    <row r="433" spans="1:1">
      <c r="A433" s="187"/>
    </row>
    <row r="434" spans="1:1">
      <c r="A434" s="187"/>
    </row>
    <row r="435" spans="1:1">
      <c r="A435" s="187"/>
    </row>
    <row r="436" spans="1:1">
      <c r="A436" s="187"/>
    </row>
    <row r="437" spans="1:1">
      <c r="A437" s="187"/>
    </row>
    <row r="438" spans="1:1">
      <c r="A438" s="187"/>
    </row>
    <row r="439" spans="1:1">
      <c r="A439" s="187"/>
    </row>
    <row r="440" spans="1:1">
      <c r="A440" s="187"/>
    </row>
    <row r="441" spans="1:1">
      <c r="A441" s="187"/>
    </row>
    <row r="442" spans="1:1">
      <c r="A442" s="187"/>
    </row>
    <row r="443" spans="1:1">
      <c r="A443" s="187"/>
    </row>
    <row r="444" spans="1:1">
      <c r="A444" s="187"/>
    </row>
    <row r="445" spans="1:1">
      <c r="A445" s="187"/>
    </row>
    <row r="446" spans="1:1">
      <c r="A446" s="187"/>
    </row>
    <row r="447" spans="1:1">
      <c r="A447" s="187"/>
    </row>
    <row r="448" spans="1:1">
      <c r="A448" s="187"/>
    </row>
    <row r="449" spans="1:1">
      <c r="A449" s="187"/>
    </row>
    <row r="450" spans="1:1">
      <c r="A450" s="187"/>
    </row>
    <row r="451" spans="1:1">
      <c r="A451" s="187"/>
    </row>
    <row r="452" spans="1:1">
      <c r="A452" s="187"/>
    </row>
    <row r="453" spans="1:1">
      <c r="A453" s="187"/>
    </row>
    <row r="454" spans="1:1">
      <c r="A454" s="187"/>
    </row>
    <row r="455" spans="1:1">
      <c r="A455" s="187"/>
    </row>
    <row r="456" spans="1:1">
      <c r="A456" s="187"/>
    </row>
    <row r="457" spans="1:1">
      <c r="A457" s="187"/>
    </row>
    <row r="458" spans="1:1">
      <c r="A458" s="187"/>
    </row>
    <row r="459" spans="1:1">
      <c r="A459" s="187"/>
    </row>
    <row r="460" spans="1:1">
      <c r="A460" s="187"/>
    </row>
    <row r="461" spans="1:1">
      <c r="A461" s="187"/>
    </row>
    <row r="462" spans="1:1">
      <c r="A462" s="187"/>
    </row>
    <row r="463" spans="1:1">
      <c r="A463" s="187"/>
    </row>
    <row r="464" spans="1:1">
      <c r="A464" s="187"/>
    </row>
    <row r="465" spans="1:1">
      <c r="A465" s="187"/>
    </row>
    <row r="466" spans="1:1">
      <c r="A466" s="187"/>
    </row>
    <row r="467" spans="1:1">
      <c r="A467" s="187"/>
    </row>
    <row r="468" spans="1:1">
      <c r="A468" s="187"/>
    </row>
    <row r="469" spans="1:1">
      <c r="A469" s="187"/>
    </row>
    <row r="470" spans="1:1">
      <c r="A470" s="187"/>
    </row>
    <row r="471" spans="1:1">
      <c r="A471" s="187"/>
    </row>
    <row r="472" spans="1:1">
      <c r="A472" s="187"/>
    </row>
    <row r="473" spans="1:1">
      <c r="A473" s="187"/>
    </row>
    <row r="474" spans="1:1">
      <c r="A474" s="187"/>
    </row>
    <row r="475" spans="1:1">
      <c r="A475" s="187"/>
    </row>
    <row r="476" spans="1:1">
      <c r="A476" s="187"/>
    </row>
    <row r="477" spans="1:1">
      <c r="A477" s="187"/>
    </row>
  </sheetData>
  <mergeCells count="7">
    <mergeCell ref="B2:F10"/>
    <mergeCell ref="E11:F11"/>
    <mergeCell ref="E12:F12"/>
    <mergeCell ref="B1:G1"/>
    <mergeCell ref="G2:G13"/>
    <mergeCell ref="E13:F13"/>
    <mergeCell ref="C12:C13"/>
  </mergeCells>
  <pageMargins left="0.7" right="0.7" top="0.75" bottom="0.75" header="0.3" footer="0.3"/>
  <drawing r:id="rId1"/>
</worksheet>
</file>

<file path=xl/worksheets/sheet42.xml><?xml version="1.0" encoding="utf-8"?>
<worksheet xmlns="http://schemas.openxmlformats.org/spreadsheetml/2006/main" xmlns:r="http://schemas.openxmlformats.org/officeDocument/2006/relationships">
  <dimension ref="A1:G16"/>
  <sheetViews>
    <sheetView topLeftCell="A8" workbookViewId="0">
      <selection activeCell="E13" sqref="E13:F13"/>
    </sheetView>
  </sheetViews>
  <sheetFormatPr baseColWidth="10" defaultRowHeight="15"/>
  <cols>
    <col min="1" max="1" width="4.42578125" customWidth="1"/>
    <col min="2" max="2" width="14.42578125" customWidth="1"/>
    <col min="5" max="5" width="55.140625" customWidth="1"/>
    <col min="6" max="6" width="33.85546875" customWidth="1"/>
    <col min="7" max="7" width="3" customWidth="1"/>
  </cols>
  <sheetData>
    <row r="1" spans="1:7">
      <c r="A1" s="14"/>
      <c r="B1" s="14"/>
      <c r="C1" s="14"/>
      <c r="D1" s="14"/>
      <c r="E1" s="14"/>
      <c r="F1" s="14"/>
      <c r="G1" s="14"/>
    </row>
    <row r="2" spans="1:7">
      <c r="A2" s="14"/>
      <c r="B2" s="431"/>
      <c r="C2" s="431"/>
      <c r="D2" s="431"/>
      <c r="E2" s="431"/>
      <c r="F2" s="431"/>
      <c r="G2" s="14"/>
    </row>
    <row r="3" spans="1:7">
      <c r="A3" s="14"/>
      <c r="B3" s="431"/>
      <c r="C3" s="431"/>
      <c r="D3" s="431"/>
      <c r="E3" s="431"/>
      <c r="F3" s="431"/>
      <c r="G3" s="14"/>
    </row>
    <row r="4" spans="1:7" ht="37.5" customHeight="1">
      <c r="A4" s="14"/>
      <c r="B4" s="431"/>
      <c r="C4" s="431"/>
      <c r="D4" s="431"/>
      <c r="E4" s="431"/>
      <c r="F4" s="431"/>
      <c r="G4" s="14"/>
    </row>
    <row r="5" spans="1:7">
      <c r="A5" s="14"/>
      <c r="B5" s="431"/>
      <c r="C5" s="431"/>
      <c r="D5" s="431"/>
      <c r="E5" s="431"/>
      <c r="F5" s="431"/>
      <c r="G5" s="14"/>
    </row>
    <row r="6" spans="1:7">
      <c r="A6" s="14"/>
      <c r="B6" s="431"/>
      <c r="C6" s="431"/>
      <c r="D6" s="431"/>
      <c r="E6" s="431"/>
      <c r="F6" s="431"/>
      <c r="G6" s="14"/>
    </row>
    <row r="7" spans="1:7">
      <c r="A7" s="14"/>
      <c r="B7" s="431"/>
      <c r="C7" s="431"/>
      <c r="D7" s="431"/>
      <c r="E7" s="431"/>
      <c r="F7" s="431"/>
      <c r="G7" s="14"/>
    </row>
    <row r="8" spans="1:7">
      <c r="A8" s="14"/>
      <c r="B8" s="431"/>
      <c r="C8" s="431"/>
      <c r="D8" s="431"/>
      <c r="E8" s="431"/>
      <c r="F8" s="431"/>
      <c r="G8" s="14"/>
    </row>
    <row r="9" spans="1:7">
      <c r="A9" s="14"/>
      <c r="B9" s="431"/>
      <c r="C9" s="431"/>
      <c r="D9" s="431"/>
      <c r="E9" s="431"/>
      <c r="F9" s="431"/>
      <c r="G9" s="14"/>
    </row>
    <row r="10" spans="1:7" ht="194.25" customHeight="1">
      <c r="A10" s="14"/>
      <c r="B10" s="422"/>
      <c r="C10" s="422"/>
      <c r="D10" s="422"/>
      <c r="E10" s="422"/>
      <c r="F10" s="422"/>
      <c r="G10" s="14"/>
    </row>
    <row r="11" spans="1:7">
      <c r="A11" s="14"/>
      <c r="B11" s="13" t="s">
        <v>13</v>
      </c>
      <c r="C11" s="13" t="s">
        <v>14</v>
      </c>
      <c r="D11" s="13" t="s">
        <v>15</v>
      </c>
      <c r="E11" s="293" t="s">
        <v>16</v>
      </c>
      <c r="F11" s="294"/>
      <c r="G11" s="14"/>
    </row>
    <row r="12" spans="1:7" ht="39" customHeight="1">
      <c r="A12" s="14"/>
      <c r="B12" s="68">
        <v>45838</v>
      </c>
      <c r="C12" s="427">
        <v>1</v>
      </c>
      <c r="D12" s="249">
        <v>0.5</v>
      </c>
      <c r="E12" s="432" t="s">
        <v>423</v>
      </c>
      <c r="F12" s="433"/>
      <c r="G12" s="14"/>
    </row>
    <row r="13" spans="1:7" ht="44.25" customHeight="1">
      <c r="A13" s="14"/>
      <c r="B13" s="68">
        <v>46021</v>
      </c>
      <c r="C13" s="428"/>
      <c r="D13" s="40"/>
      <c r="E13" s="306"/>
      <c r="F13" s="300"/>
      <c r="G13" s="14"/>
    </row>
    <row r="14" spans="1:7">
      <c r="A14" s="14"/>
      <c r="B14" s="246"/>
      <c r="C14" s="146"/>
      <c r="D14" s="146"/>
      <c r="E14" s="429"/>
      <c r="F14" s="430"/>
      <c r="G14" s="14"/>
    </row>
    <row r="15" spans="1:7">
      <c r="A15" s="14"/>
      <c r="B15" s="146"/>
      <c r="C15" s="146"/>
      <c r="D15" s="146"/>
      <c r="E15" s="429"/>
      <c r="F15" s="430"/>
      <c r="G15" s="14"/>
    </row>
    <row r="16" spans="1:7">
      <c r="A16" s="14"/>
      <c r="B16" s="14"/>
      <c r="C16" s="14"/>
      <c r="D16" s="14"/>
      <c r="E16" s="14"/>
      <c r="F16" s="14"/>
      <c r="G16" s="14"/>
    </row>
  </sheetData>
  <mergeCells count="7">
    <mergeCell ref="E13:F13"/>
    <mergeCell ref="E14:F14"/>
    <mergeCell ref="E15:F15"/>
    <mergeCell ref="B2:F10"/>
    <mergeCell ref="E11:F11"/>
    <mergeCell ref="E12:F12"/>
    <mergeCell ref="C12:C13"/>
  </mergeCells>
  <pageMargins left="0.7" right="0.7" top="0.75" bottom="0.75" header="0.3" footer="0.3"/>
  <drawing r:id="rId1"/>
</worksheet>
</file>

<file path=xl/worksheets/sheet43.xml><?xml version="1.0" encoding="utf-8"?>
<worksheet xmlns="http://schemas.openxmlformats.org/spreadsheetml/2006/main" xmlns:r="http://schemas.openxmlformats.org/officeDocument/2006/relationships">
  <dimension ref="A1:G14"/>
  <sheetViews>
    <sheetView workbookViewId="0">
      <selection activeCell="B13" sqref="B13:F13"/>
    </sheetView>
  </sheetViews>
  <sheetFormatPr baseColWidth="10" defaultRowHeight="15"/>
  <cols>
    <col min="1" max="1" width="3.42578125" style="62" customWidth="1"/>
    <col min="5" max="5" width="72.42578125" customWidth="1"/>
    <col min="6" max="6" width="32.85546875" customWidth="1"/>
    <col min="7" max="7" width="2.28515625" customWidth="1"/>
  </cols>
  <sheetData>
    <row r="1" spans="1:7">
      <c r="A1" s="177"/>
      <c r="B1" s="180"/>
      <c r="C1" s="181"/>
      <c r="D1" s="181"/>
      <c r="E1" s="181"/>
      <c r="F1" s="182"/>
      <c r="G1" s="14"/>
    </row>
    <row r="2" spans="1:7">
      <c r="A2" s="177"/>
      <c r="B2" s="419"/>
      <c r="C2" s="420"/>
      <c r="D2" s="420"/>
      <c r="E2" s="420"/>
      <c r="F2" s="434"/>
      <c r="G2" s="14"/>
    </row>
    <row r="3" spans="1:7">
      <c r="A3" s="177"/>
      <c r="B3" s="419"/>
      <c r="C3" s="420"/>
      <c r="D3" s="420"/>
      <c r="E3" s="420"/>
      <c r="F3" s="434"/>
      <c r="G3" s="14"/>
    </row>
    <row r="4" spans="1:7" ht="60" customHeight="1">
      <c r="A4" s="177"/>
      <c r="B4" s="419"/>
      <c r="C4" s="420"/>
      <c r="D4" s="420"/>
      <c r="E4" s="420"/>
      <c r="F4" s="434"/>
      <c r="G4" s="14"/>
    </row>
    <row r="5" spans="1:7">
      <c r="A5" s="177"/>
      <c r="B5" s="419"/>
      <c r="C5" s="420"/>
      <c r="D5" s="420"/>
      <c r="E5" s="420"/>
      <c r="F5" s="434"/>
      <c r="G5" s="14"/>
    </row>
    <row r="6" spans="1:7">
      <c r="A6" s="177"/>
      <c r="B6" s="419"/>
      <c r="C6" s="420"/>
      <c r="D6" s="420"/>
      <c r="E6" s="420"/>
      <c r="F6" s="434"/>
      <c r="G6" s="14"/>
    </row>
    <row r="7" spans="1:7">
      <c r="A7" s="177"/>
      <c r="B7" s="419"/>
      <c r="C7" s="420"/>
      <c r="D7" s="420"/>
      <c r="E7" s="420"/>
      <c r="F7" s="434"/>
      <c r="G7" s="14"/>
    </row>
    <row r="8" spans="1:7">
      <c r="A8" s="177"/>
      <c r="B8" s="419"/>
      <c r="C8" s="420"/>
      <c r="D8" s="420"/>
      <c r="E8" s="420"/>
      <c r="F8" s="434"/>
      <c r="G8" s="14"/>
    </row>
    <row r="9" spans="1:7">
      <c r="A9" s="177"/>
      <c r="B9" s="419"/>
      <c r="C9" s="420"/>
      <c r="D9" s="420"/>
      <c r="E9" s="420"/>
      <c r="F9" s="434"/>
      <c r="G9" s="14"/>
    </row>
    <row r="10" spans="1:7" ht="162" customHeight="1">
      <c r="A10" s="177"/>
      <c r="B10" s="421"/>
      <c r="C10" s="422"/>
      <c r="D10" s="422"/>
      <c r="E10" s="422"/>
      <c r="F10" s="435"/>
      <c r="G10" s="14"/>
    </row>
    <row r="11" spans="1:7">
      <c r="A11" s="177"/>
      <c r="B11" s="167" t="s">
        <v>13</v>
      </c>
      <c r="C11" s="13" t="s">
        <v>14</v>
      </c>
      <c r="D11" s="13" t="s">
        <v>15</v>
      </c>
      <c r="E11" s="293" t="s">
        <v>16</v>
      </c>
      <c r="F11" s="436"/>
      <c r="G11" s="14"/>
    </row>
    <row r="12" spans="1:7" ht="111.75" customHeight="1">
      <c r="A12" s="177"/>
      <c r="B12" s="170">
        <v>46021</v>
      </c>
      <c r="C12" s="40">
        <v>1</v>
      </c>
      <c r="D12" s="40">
        <v>0.95</v>
      </c>
      <c r="E12" s="322" t="s">
        <v>460</v>
      </c>
      <c r="F12" s="437"/>
      <c r="G12" s="14"/>
    </row>
    <row r="13" spans="1:7" ht="15.75" thickBot="1">
      <c r="A13" s="177"/>
      <c r="B13" s="438"/>
      <c r="C13" s="439"/>
      <c r="D13" s="439"/>
      <c r="E13" s="439"/>
      <c r="F13" s="440"/>
      <c r="G13" s="14"/>
    </row>
    <row r="14" spans="1:7">
      <c r="A14" s="177"/>
      <c r="B14" s="14"/>
      <c r="C14" s="14"/>
      <c r="D14" s="14"/>
      <c r="E14" s="14"/>
      <c r="F14" s="14"/>
      <c r="G14" s="14"/>
    </row>
  </sheetData>
  <mergeCells count="4">
    <mergeCell ref="B2:F10"/>
    <mergeCell ref="E11:F11"/>
    <mergeCell ref="E12:F12"/>
    <mergeCell ref="B13:F13"/>
  </mergeCell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dimension ref="B1:J22"/>
  <sheetViews>
    <sheetView topLeftCell="A19" workbookViewId="0">
      <selection activeCell="E22" sqref="E22:J22"/>
    </sheetView>
  </sheetViews>
  <sheetFormatPr baseColWidth="10" defaultRowHeight="15"/>
  <cols>
    <col min="1" max="1" width="4.42578125" customWidth="1"/>
    <col min="2" max="2" width="18.85546875" customWidth="1"/>
    <col min="3" max="3" width="22" customWidth="1"/>
    <col min="4" max="4" width="15.140625" customWidth="1"/>
    <col min="6" max="6" width="11.42578125" customWidth="1"/>
    <col min="8" max="8" width="11.42578125" customWidth="1"/>
    <col min="10" max="10" width="12.140625" customWidth="1"/>
  </cols>
  <sheetData>
    <row r="1" spans="2:10" ht="15.75" thickBot="1"/>
    <row r="2" spans="2:10" ht="6" customHeight="1">
      <c r="B2" s="442"/>
      <c r="C2" s="443"/>
      <c r="D2" s="443"/>
      <c r="E2" s="443"/>
      <c r="F2" s="443"/>
      <c r="G2" s="443"/>
      <c r="H2" s="443"/>
      <c r="I2" s="443"/>
      <c r="J2" s="444"/>
    </row>
    <row r="3" spans="2:10">
      <c r="B3" s="445"/>
      <c r="C3" s="446"/>
      <c r="D3" s="446"/>
      <c r="E3" s="446"/>
      <c r="F3" s="446"/>
      <c r="G3" s="446"/>
      <c r="H3" s="446"/>
      <c r="I3" s="446"/>
      <c r="J3" s="447"/>
    </row>
    <row r="4" spans="2:10">
      <c r="B4" s="445"/>
      <c r="C4" s="446"/>
      <c r="D4" s="446"/>
      <c r="E4" s="446"/>
      <c r="F4" s="446"/>
      <c r="G4" s="446"/>
      <c r="H4" s="446"/>
      <c r="I4" s="446"/>
      <c r="J4" s="447"/>
    </row>
    <row r="5" spans="2:10">
      <c r="B5" s="445"/>
      <c r="C5" s="446"/>
      <c r="D5" s="446"/>
      <c r="E5" s="446"/>
      <c r="F5" s="446"/>
      <c r="G5" s="446"/>
      <c r="H5" s="446"/>
      <c r="I5" s="446"/>
      <c r="J5" s="447"/>
    </row>
    <row r="6" spans="2:10">
      <c r="B6" s="445"/>
      <c r="C6" s="446"/>
      <c r="D6" s="446"/>
      <c r="E6" s="446"/>
      <c r="F6" s="446"/>
      <c r="G6" s="446"/>
      <c r="H6" s="446"/>
      <c r="I6" s="446"/>
      <c r="J6" s="447"/>
    </row>
    <row r="7" spans="2:10" ht="8.25" customHeight="1">
      <c r="B7" s="445"/>
      <c r="C7" s="446"/>
      <c r="D7" s="446"/>
      <c r="E7" s="446"/>
      <c r="F7" s="446"/>
      <c r="G7" s="446"/>
      <c r="H7" s="446"/>
      <c r="I7" s="446"/>
      <c r="J7" s="447"/>
    </row>
    <row r="8" spans="2:10">
      <c r="B8" s="445"/>
      <c r="C8" s="446"/>
      <c r="D8" s="446"/>
      <c r="E8" s="446"/>
      <c r="F8" s="446"/>
      <c r="G8" s="446"/>
      <c r="H8" s="446"/>
      <c r="I8" s="446"/>
      <c r="J8" s="447"/>
    </row>
    <row r="9" spans="2:10">
      <c r="B9" s="445"/>
      <c r="C9" s="446"/>
      <c r="D9" s="446"/>
      <c r="E9" s="446"/>
      <c r="F9" s="446"/>
      <c r="G9" s="446"/>
      <c r="H9" s="446"/>
      <c r="I9" s="446"/>
      <c r="J9" s="447"/>
    </row>
    <row r="10" spans="2:10">
      <c r="B10" s="445"/>
      <c r="C10" s="446"/>
      <c r="D10" s="446"/>
      <c r="E10" s="446"/>
      <c r="F10" s="446"/>
      <c r="G10" s="446"/>
      <c r="H10" s="446"/>
      <c r="I10" s="446"/>
      <c r="J10" s="447"/>
    </row>
    <row r="11" spans="2:10" ht="15" customHeight="1">
      <c r="B11" s="445"/>
      <c r="C11" s="446"/>
      <c r="D11" s="446"/>
      <c r="E11" s="446"/>
      <c r="F11" s="446"/>
      <c r="G11" s="446"/>
      <c r="H11" s="446"/>
      <c r="I11" s="446"/>
      <c r="J11" s="447"/>
    </row>
    <row r="12" spans="2:10">
      <c r="B12" s="445"/>
      <c r="C12" s="446"/>
      <c r="D12" s="446"/>
      <c r="E12" s="446"/>
      <c r="F12" s="446"/>
      <c r="G12" s="446"/>
      <c r="H12" s="446"/>
      <c r="I12" s="446"/>
      <c r="J12" s="447"/>
    </row>
    <row r="13" spans="2:10">
      <c r="B13" s="445"/>
      <c r="C13" s="446"/>
      <c r="D13" s="446"/>
      <c r="E13" s="446"/>
      <c r="F13" s="446"/>
      <c r="G13" s="446"/>
      <c r="H13" s="446"/>
      <c r="I13" s="446"/>
      <c r="J13" s="447"/>
    </row>
    <row r="14" spans="2:10">
      <c r="B14" s="445"/>
      <c r="C14" s="446"/>
      <c r="D14" s="446"/>
      <c r="E14" s="446"/>
      <c r="F14" s="446"/>
      <c r="G14" s="446"/>
      <c r="H14" s="446"/>
      <c r="I14" s="446"/>
      <c r="J14" s="447"/>
    </row>
    <row r="15" spans="2:10">
      <c r="B15" s="445"/>
      <c r="C15" s="446"/>
      <c r="D15" s="446"/>
      <c r="E15" s="446"/>
      <c r="F15" s="446"/>
      <c r="G15" s="446"/>
      <c r="H15" s="446"/>
      <c r="I15" s="446"/>
      <c r="J15" s="447"/>
    </row>
    <row r="16" spans="2:10">
      <c r="B16" s="445"/>
      <c r="C16" s="446"/>
      <c r="D16" s="446"/>
      <c r="E16" s="446"/>
      <c r="F16" s="446"/>
      <c r="G16" s="446"/>
      <c r="H16" s="446"/>
      <c r="I16" s="446"/>
      <c r="J16" s="447"/>
    </row>
    <row r="17" spans="2:10" ht="205.5" customHeight="1">
      <c r="B17" s="445"/>
      <c r="C17" s="446"/>
      <c r="D17" s="446"/>
      <c r="E17" s="446"/>
      <c r="F17" s="446"/>
      <c r="G17" s="446"/>
      <c r="H17" s="446"/>
      <c r="I17" s="446"/>
      <c r="J17" s="447"/>
    </row>
    <row r="18" spans="2:10" ht="15" customHeight="1">
      <c r="B18" s="161" t="s">
        <v>13</v>
      </c>
      <c r="C18" s="162" t="s">
        <v>14</v>
      </c>
      <c r="D18" s="163" t="s">
        <v>15</v>
      </c>
      <c r="E18" s="448" t="s">
        <v>251</v>
      </c>
      <c r="F18" s="448"/>
      <c r="G18" s="448"/>
      <c r="H18" s="448"/>
      <c r="I18" s="448"/>
      <c r="J18" s="449"/>
    </row>
    <row r="19" spans="2:10" ht="51" customHeight="1">
      <c r="B19" s="158" t="s">
        <v>349</v>
      </c>
      <c r="C19" s="29">
        <v>1</v>
      </c>
      <c r="D19" s="40">
        <v>0</v>
      </c>
      <c r="E19" s="306" t="s">
        <v>376</v>
      </c>
      <c r="F19" s="314"/>
      <c r="G19" s="314"/>
      <c r="H19" s="314"/>
      <c r="I19" s="314"/>
      <c r="J19" s="441"/>
    </row>
    <row r="20" spans="2:10" ht="54.75" customHeight="1">
      <c r="B20" s="158" t="s">
        <v>350</v>
      </c>
      <c r="C20" s="29">
        <v>1</v>
      </c>
      <c r="D20" s="40">
        <v>1</v>
      </c>
      <c r="E20" s="299" t="s">
        <v>406</v>
      </c>
      <c r="F20" s="314"/>
      <c r="G20" s="314"/>
      <c r="H20" s="314"/>
      <c r="I20" s="314"/>
      <c r="J20" s="441"/>
    </row>
    <row r="21" spans="2:10" ht="44.25" customHeight="1">
      <c r="B21" s="158" t="s">
        <v>347</v>
      </c>
      <c r="C21" s="29">
        <v>1</v>
      </c>
      <c r="D21" s="40">
        <v>1</v>
      </c>
      <c r="E21" s="299" t="s">
        <v>442</v>
      </c>
      <c r="F21" s="314"/>
      <c r="G21" s="314"/>
      <c r="H21" s="314"/>
      <c r="I21" s="314"/>
      <c r="J21" s="441"/>
    </row>
    <row r="22" spans="2:10" ht="49.5" customHeight="1" thickBot="1">
      <c r="B22" s="159">
        <v>46021</v>
      </c>
      <c r="C22" s="160">
        <v>1</v>
      </c>
      <c r="D22" s="114"/>
      <c r="E22" s="306"/>
      <c r="F22" s="314"/>
      <c r="G22" s="314"/>
      <c r="H22" s="314"/>
      <c r="I22" s="314"/>
      <c r="J22" s="441"/>
    </row>
  </sheetData>
  <mergeCells count="6">
    <mergeCell ref="E21:J21"/>
    <mergeCell ref="E22:J22"/>
    <mergeCell ref="B2:J17"/>
    <mergeCell ref="E18:J18"/>
    <mergeCell ref="E19:J19"/>
    <mergeCell ref="E20:J20"/>
  </mergeCells>
  <pageMargins left="0.7" right="0.7" top="0.75" bottom="0.75" header="0.3" footer="0.3"/>
  <pageSetup orientation="portrait" r:id="rId1"/>
  <drawing r:id="rId2"/>
</worksheet>
</file>

<file path=xl/worksheets/sheet45.xml><?xml version="1.0" encoding="utf-8"?>
<worksheet xmlns="http://schemas.openxmlformats.org/spreadsheetml/2006/main" xmlns:r="http://schemas.openxmlformats.org/officeDocument/2006/relationships">
  <dimension ref="A1:K36"/>
  <sheetViews>
    <sheetView topLeftCell="A27" workbookViewId="0">
      <selection activeCell="D32" sqref="D32"/>
    </sheetView>
  </sheetViews>
  <sheetFormatPr baseColWidth="10" defaultRowHeight="15"/>
  <cols>
    <col min="1" max="1" width="4.140625" customWidth="1"/>
    <col min="10" max="10" width="33.85546875" customWidth="1"/>
    <col min="11" max="11" width="3.5703125" customWidth="1"/>
  </cols>
  <sheetData>
    <row r="1" spans="1:11" ht="15.75" thickBot="1">
      <c r="A1" s="398"/>
      <c r="B1" s="456"/>
      <c r="C1" s="456"/>
      <c r="D1" s="456"/>
      <c r="E1" s="456"/>
      <c r="F1" s="456"/>
      <c r="G1" s="456"/>
      <c r="H1" s="456"/>
      <c r="I1" s="456"/>
      <c r="J1" s="456"/>
      <c r="K1" s="398"/>
    </row>
    <row r="2" spans="1:11">
      <c r="A2" s="398"/>
      <c r="B2" s="442"/>
      <c r="C2" s="443"/>
      <c r="D2" s="443"/>
      <c r="E2" s="443"/>
      <c r="F2" s="443"/>
      <c r="G2" s="443"/>
      <c r="H2" s="443"/>
      <c r="I2" s="443"/>
      <c r="J2" s="444"/>
      <c r="K2" s="398"/>
    </row>
    <row r="3" spans="1:11">
      <c r="A3" s="398"/>
      <c r="B3" s="445"/>
      <c r="C3" s="446"/>
      <c r="D3" s="446"/>
      <c r="E3" s="446"/>
      <c r="F3" s="446"/>
      <c r="G3" s="446"/>
      <c r="H3" s="446"/>
      <c r="I3" s="446"/>
      <c r="J3" s="447"/>
      <c r="K3" s="398"/>
    </row>
    <row r="4" spans="1:11">
      <c r="A4" s="398"/>
      <c r="B4" s="445"/>
      <c r="C4" s="446"/>
      <c r="D4" s="446"/>
      <c r="E4" s="446"/>
      <c r="F4" s="446"/>
      <c r="G4" s="446"/>
      <c r="H4" s="446"/>
      <c r="I4" s="446"/>
      <c r="J4" s="447"/>
      <c r="K4" s="398"/>
    </row>
    <row r="5" spans="1:11">
      <c r="A5" s="398"/>
      <c r="B5" s="445"/>
      <c r="C5" s="446"/>
      <c r="D5" s="446"/>
      <c r="E5" s="446"/>
      <c r="F5" s="446"/>
      <c r="G5" s="446"/>
      <c r="H5" s="446"/>
      <c r="I5" s="446"/>
      <c r="J5" s="447"/>
      <c r="K5" s="398"/>
    </row>
    <row r="6" spans="1:11">
      <c r="A6" s="398"/>
      <c r="B6" s="445"/>
      <c r="C6" s="446"/>
      <c r="D6" s="446"/>
      <c r="E6" s="446"/>
      <c r="F6" s="446"/>
      <c r="G6" s="446"/>
      <c r="H6" s="446"/>
      <c r="I6" s="446"/>
      <c r="J6" s="447"/>
      <c r="K6" s="398"/>
    </row>
    <row r="7" spans="1:11">
      <c r="A7" s="398"/>
      <c r="B7" s="445"/>
      <c r="C7" s="446"/>
      <c r="D7" s="446"/>
      <c r="E7" s="446"/>
      <c r="F7" s="446"/>
      <c r="G7" s="446"/>
      <c r="H7" s="446"/>
      <c r="I7" s="446"/>
      <c r="J7" s="447"/>
      <c r="K7" s="398"/>
    </row>
    <row r="8" spans="1:11">
      <c r="A8" s="398"/>
      <c r="B8" s="445"/>
      <c r="C8" s="446"/>
      <c r="D8" s="446"/>
      <c r="E8" s="446"/>
      <c r="F8" s="446"/>
      <c r="G8" s="446"/>
      <c r="H8" s="446"/>
      <c r="I8" s="446"/>
      <c r="J8" s="447"/>
      <c r="K8" s="398"/>
    </row>
    <row r="9" spans="1:11">
      <c r="A9" s="398"/>
      <c r="B9" s="445"/>
      <c r="C9" s="446"/>
      <c r="D9" s="446"/>
      <c r="E9" s="446"/>
      <c r="F9" s="446"/>
      <c r="G9" s="446"/>
      <c r="H9" s="446"/>
      <c r="I9" s="446"/>
      <c r="J9" s="447"/>
      <c r="K9" s="398"/>
    </row>
    <row r="10" spans="1:11">
      <c r="A10" s="398"/>
      <c r="B10" s="445"/>
      <c r="C10" s="446"/>
      <c r="D10" s="446"/>
      <c r="E10" s="446"/>
      <c r="F10" s="446"/>
      <c r="G10" s="446"/>
      <c r="H10" s="446"/>
      <c r="I10" s="446"/>
      <c r="J10" s="447"/>
      <c r="K10" s="398"/>
    </row>
    <row r="11" spans="1:11">
      <c r="A11" s="398"/>
      <c r="B11" s="445"/>
      <c r="C11" s="446"/>
      <c r="D11" s="446"/>
      <c r="E11" s="446"/>
      <c r="F11" s="446"/>
      <c r="G11" s="446"/>
      <c r="H11" s="446"/>
      <c r="I11" s="446"/>
      <c r="J11" s="447"/>
      <c r="K11" s="398"/>
    </row>
    <row r="12" spans="1:11">
      <c r="A12" s="398"/>
      <c r="B12" s="445"/>
      <c r="C12" s="446"/>
      <c r="D12" s="446"/>
      <c r="E12" s="446"/>
      <c r="F12" s="446"/>
      <c r="G12" s="446"/>
      <c r="H12" s="446"/>
      <c r="I12" s="446"/>
      <c r="J12" s="447"/>
      <c r="K12" s="398"/>
    </row>
    <row r="13" spans="1:11">
      <c r="A13" s="398"/>
      <c r="B13" s="445"/>
      <c r="C13" s="446"/>
      <c r="D13" s="446"/>
      <c r="E13" s="446"/>
      <c r="F13" s="446"/>
      <c r="G13" s="446"/>
      <c r="H13" s="446"/>
      <c r="I13" s="446"/>
      <c r="J13" s="447"/>
      <c r="K13" s="398"/>
    </row>
    <row r="14" spans="1:11">
      <c r="A14" s="398"/>
      <c r="B14" s="445"/>
      <c r="C14" s="446"/>
      <c r="D14" s="446"/>
      <c r="E14" s="446"/>
      <c r="F14" s="446"/>
      <c r="G14" s="446"/>
      <c r="H14" s="446"/>
      <c r="I14" s="446"/>
      <c r="J14" s="447"/>
      <c r="K14" s="398"/>
    </row>
    <row r="15" spans="1:11">
      <c r="A15" s="398"/>
      <c r="B15" s="445"/>
      <c r="C15" s="446"/>
      <c r="D15" s="446"/>
      <c r="E15" s="446"/>
      <c r="F15" s="446"/>
      <c r="G15" s="446"/>
      <c r="H15" s="446"/>
      <c r="I15" s="446"/>
      <c r="J15" s="447"/>
      <c r="K15" s="398"/>
    </row>
    <row r="16" spans="1:11">
      <c r="A16" s="398"/>
      <c r="B16" s="445"/>
      <c r="C16" s="446"/>
      <c r="D16" s="446"/>
      <c r="E16" s="446"/>
      <c r="F16" s="446"/>
      <c r="G16" s="446"/>
      <c r="H16" s="446"/>
      <c r="I16" s="446"/>
      <c r="J16" s="447"/>
      <c r="K16" s="398"/>
    </row>
    <row r="17" spans="1:11">
      <c r="A17" s="398"/>
      <c r="B17" s="445"/>
      <c r="C17" s="446"/>
      <c r="D17" s="446"/>
      <c r="E17" s="446"/>
      <c r="F17" s="446"/>
      <c r="G17" s="446"/>
      <c r="H17" s="446"/>
      <c r="I17" s="446"/>
      <c r="J17" s="447"/>
      <c r="K17" s="398"/>
    </row>
    <row r="18" spans="1:11">
      <c r="A18" s="398"/>
      <c r="B18" s="445"/>
      <c r="C18" s="446"/>
      <c r="D18" s="446"/>
      <c r="E18" s="446"/>
      <c r="F18" s="446"/>
      <c r="G18" s="446"/>
      <c r="H18" s="446"/>
      <c r="I18" s="446"/>
      <c r="J18" s="447"/>
      <c r="K18" s="398"/>
    </row>
    <row r="19" spans="1:11">
      <c r="A19" s="398"/>
      <c r="B19" s="445"/>
      <c r="C19" s="446"/>
      <c r="D19" s="446"/>
      <c r="E19" s="446"/>
      <c r="F19" s="446"/>
      <c r="G19" s="446"/>
      <c r="H19" s="446"/>
      <c r="I19" s="446"/>
      <c r="J19" s="447"/>
      <c r="K19" s="398"/>
    </row>
    <row r="20" spans="1:11">
      <c r="A20" s="398"/>
      <c r="B20" s="445"/>
      <c r="C20" s="446"/>
      <c r="D20" s="446"/>
      <c r="E20" s="446"/>
      <c r="F20" s="446"/>
      <c r="G20" s="446"/>
      <c r="H20" s="446"/>
      <c r="I20" s="446"/>
      <c r="J20" s="447"/>
      <c r="K20" s="398"/>
    </row>
    <row r="21" spans="1:11">
      <c r="A21" s="398"/>
      <c r="B21" s="445"/>
      <c r="C21" s="446"/>
      <c r="D21" s="446"/>
      <c r="E21" s="446"/>
      <c r="F21" s="446"/>
      <c r="G21" s="446"/>
      <c r="H21" s="446"/>
      <c r="I21" s="446"/>
      <c r="J21" s="447"/>
      <c r="K21" s="398"/>
    </row>
    <row r="22" spans="1:11">
      <c r="A22" s="398"/>
      <c r="B22" s="445"/>
      <c r="C22" s="446"/>
      <c r="D22" s="446"/>
      <c r="E22" s="446"/>
      <c r="F22" s="446"/>
      <c r="G22" s="446"/>
      <c r="H22" s="446"/>
      <c r="I22" s="446"/>
      <c r="J22" s="447"/>
      <c r="K22" s="398"/>
    </row>
    <row r="23" spans="1:11">
      <c r="A23" s="398"/>
      <c r="B23" s="445"/>
      <c r="C23" s="446"/>
      <c r="D23" s="446"/>
      <c r="E23" s="446"/>
      <c r="F23" s="446"/>
      <c r="G23" s="446"/>
      <c r="H23" s="446"/>
      <c r="I23" s="446"/>
      <c r="J23" s="447"/>
      <c r="K23" s="398"/>
    </row>
    <row r="24" spans="1:11">
      <c r="A24" s="398"/>
      <c r="B24" s="445"/>
      <c r="C24" s="446"/>
      <c r="D24" s="446"/>
      <c r="E24" s="446"/>
      <c r="F24" s="446"/>
      <c r="G24" s="446"/>
      <c r="H24" s="446"/>
      <c r="I24" s="446"/>
      <c r="J24" s="447"/>
      <c r="K24" s="398"/>
    </row>
    <row r="25" spans="1:11">
      <c r="A25" s="398"/>
      <c r="B25" s="445"/>
      <c r="C25" s="446"/>
      <c r="D25" s="446"/>
      <c r="E25" s="446"/>
      <c r="F25" s="446"/>
      <c r="G25" s="446"/>
      <c r="H25" s="446"/>
      <c r="I25" s="446"/>
      <c r="J25" s="447"/>
      <c r="K25" s="398"/>
    </row>
    <row r="26" spans="1:11">
      <c r="A26" s="398"/>
      <c r="B26" s="445"/>
      <c r="C26" s="446"/>
      <c r="D26" s="446"/>
      <c r="E26" s="446"/>
      <c r="F26" s="446"/>
      <c r="G26" s="446"/>
      <c r="H26" s="446"/>
      <c r="I26" s="446"/>
      <c r="J26" s="447"/>
      <c r="K26" s="398"/>
    </row>
    <row r="27" spans="1:11" ht="15.75" thickBot="1">
      <c r="A27" s="398"/>
      <c r="B27" s="458"/>
      <c r="C27" s="459"/>
      <c r="D27" s="459"/>
      <c r="E27" s="459"/>
      <c r="F27" s="459"/>
      <c r="G27" s="459"/>
      <c r="H27" s="459"/>
      <c r="I27" s="459"/>
      <c r="J27" s="460"/>
      <c r="K27" s="398"/>
    </row>
    <row r="28" spans="1:11">
      <c r="A28" s="398"/>
      <c r="B28" s="457"/>
      <c r="C28" s="457"/>
      <c r="D28" s="457"/>
      <c r="E28" s="457"/>
      <c r="F28" s="457"/>
      <c r="G28" s="457"/>
      <c r="H28" s="457"/>
      <c r="I28" s="457"/>
      <c r="J28" s="457"/>
      <c r="K28" s="398"/>
    </row>
    <row r="29" spans="1:11">
      <c r="A29" s="177"/>
      <c r="B29" s="161" t="s">
        <v>13</v>
      </c>
      <c r="C29" s="162" t="s">
        <v>14</v>
      </c>
      <c r="D29" s="163" t="s">
        <v>15</v>
      </c>
      <c r="E29" s="448" t="s">
        <v>251</v>
      </c>
      <c r="F29" s="448"/>
      <c r="G29" s="448"/>
      <c r="H29" s="448"/>
      <c r="I29" s="448"/>
      <c r="J29" s="449"/>
      <c r="K29" s="14"/>
    </row>
    <row r="30" spans="1:11" ht="126" customHeight="1">
      <c r="A30" s="177"/>
      <c r="B30" s="158" t="s">
        <v>349</v>
      </c>
      <c r="C30" s="29">
        <v>1</v>
      </c>
      <c r="D30" s="40">
        <v>1</v>
      </c>
      <c r="E30" s="348" t="s">
        <v>375</v>
      </c>
      <c r="F30" s="450"/>
      <c r="G30" s="450"/>
      <c r="H30" s="450"/>
      <c r="I30" s="450"/>
      <c r="J30" s="451"/>
      <c r="K30" s="14"/>
    </row>
    <row r="31" spans="1:11" ht="82.5" customHeight="1">
      <c r="A31" s="177"/>
      <c r="B31" s="158" t="s">
        <v>350</v>
      </c>
      <c r="C31" s="29">
        <v>1</v>
      </c>
      <c r="D31" s="29">
        <v>1</v>
      </c>
      <c r="E31" s="348" t="s">
        <v>407</v>
      </c>
      <c r="F31" s="450"/>
      <c r="G31" s="450"/>
      <c r="H31" s="450"/>
      <c r="I31" s="450"/>
      <c r="J31" s="451"/>
      <c r="K31" s="14"/>
    </row>
    <row r="32" spans="1:11" ht="91.5" customHeight="1">
      <c r="A32" s="177"/>
      <c r="B32" s="158" t="s">
        <v>347</v>
      </c>
      <c r="C32" s="29">
        <v>1</v>
      </c>
      <c r="D32" s="29">
        <v>1</v>
      </c>
      <c r="E32" s="452" t="s">
        <v>443</v>
      </c>
      <c r="F32" s="450"/>
      <c r="G32" s="450"/>
      <c r="H32" s="450"/>
      <c r="I32" s="450"/>
      <c r="J32" s="451"/>
      <c r="K32" s="14"/>
    </row>
    <row r="33" spans="1:11" ht="45" customHeight="1" thickBot="1">
      <c r="A33" s="177"/>
      <c r="B33" s="159">
        <v>46021</v>
      </c>
      <c r="C33" s="160">
        <v>1</v>
      </c>
      <c r="D33" s="114"/>
      <c r="E33" s="453"/>
      <c r="F33" s="454"/>
      <c r="G33" s="454"/>
      <c r="H33" s="454"/>
      <c r="I33" s="454"/>
      <c r="J33" s="455"/>
      <c r="K33" s="14"/>
    </row>
    <row r="34" spans="1:11">
      <c r="A34" s="177"/>
      <c r="B34" s="14"/>
      <c r="C34" s="14"/>
      <c r="D34" s="14"/>
      <c r="E34" s="14"/>
      <c r="F34" s="14"/>
      <c r="G34" s="14"/>
      <c r="H34" s="14"/>
      <c r="I34" s="14"/>
      <c r="J34" s="14"/>
      <c r="K34" s="14"/>
    </row>
    <row r="35" spans="1:11">
      <c r="A35" s="62"/>
    </row>
    <row r="36" spans="1:11">
      <c r="A36" s="62"/>
    </row>
  </sheetData>
  <mergeCells count="10">
    <mergeCell ref="K1:K28"/>
    <mergeCell ref="B1:J1"/>
    <mergeCell ref="A1:A28"/>
    <mergeCell ref="B28:J28"/>
    <mergeCell ref="B2:J27"/>
    <mergeCell ref="E29:J29"/>
    <mergeCell ref="E30:J30"/>
    <mergeCell ref="E31:J31"/>
    <mergeCell ref="E32:J32"/>
    <mergeCell ref="E33:J33"/>
  </mergeCells>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dimension ref="A1:J270"/>
  <sheetViews>
    <sheetView topLeftCell="A31" workbookViewId="0">
      <selection activeCell="D32" sqref="D32"/>
    </sheetView>
  </sheetViews>
  <sheetFormatPr baseColWidth="10" defaultRowHeight="15"/>
  <cols>
    <col min="1" max="1" width="6" style="177" customWidth="1"/>
    <col min="9" max="9" width="27.140625" customWidth="1"/>
    <col min="10" max="10" width="3.7109375" customWidth="1"/>
  </cols>
  <sheetData>
    <row r="1" spans="2:10" ht="15.75" thickBot="1">
      <c r="B1" s="462"/>
      <c r="C1" s="462"/>
      <c r="D1" s="462"/>
      <c r="E1" s="462"/>
      <c r="F1" s="462"/>
      <c r="G1" s="462"/>
      <c r="H1" s="462"/>
      <c r="I1" s="14"/>
      <c r="J1" s="386"/>
    </row>
    <row r="2" spans="2:10">
      <c r="B2" s="442"/>
      <c r="C2" s="443"/>
      <c r="D2" s="443"/>
      <c r="E2" s="443"/>
      <c r="F2" s="443"/>
      <c r="G2" s="443"/>
      <c r="H2" s="443"/>
      <c r="I2" s="444"/>
      <c r="J2" s="386"/>
    </row>
    <row r="3" spans="2:10">
      <c r="B3" s="445"/>
      <c r="C3" s="446"/>
      <c r="D3" s="446"/>
      <c r="E3" s="446"/>
      <c r="F3" s="446"/>
      <c r="G3" s="446"/>
      <c r="H3" s="446"/>
      <c r="I3" s="447"/>
      <c r="J3" s="386"/>
    </row>
    <row r="4" spans="2:10">
      <c r="B4" s="445"/>
      <c r="C4" s="446"/>
      <c r="D4" s="446"/>
      <c r="E4" s="446"/>
      <c r="F4" s="446"/>
      <c r="G4" s="446"/>
      <c r="H4" s="446"/>
      <c r="I4" s="447"/>
      <c r="J4" s="386"/>
    </row>
    <row r="5" spans="2:10">
      <c r="B5" s="445"/>
      <c r="C5" s="446"/>
      <c r="D5" s="446"/>
      <c r="E5" s="446"/>
      <c r="F5" s="446"/>
      <c r="G5" s="446"/>
      <c r="H5" s="446"/>
      <c r="I5" s="447"/>
      <c r="J5" s="386"/>
    </row>
    <row r="6" spans="2:10">
      <c r="B6" s="445"/>
      <c r="C6" s="446"/>
      <c r="D6" s="446"/>
      <c r="E6" s="446"/>
      <c r="F6" s="446"/>
      <c r="G6" s="446"/>
      <c r="H6" s="446"/>
      <c r="I6" s="447"/>
      <c r="J6" s="386"/>
    </row>
    <row r="7" spans="2:10">
      <c r="B7" s="445"/>
      <c r="C7" s="446"/>
      <c r="D7" s="446"/>
      <c r="E7" s="446"/>
      <c r="F7" s="446"/>
      <c r="G7" s="446"/>
      <c r="H7" s="446"/>
      <c r="I7" s="447"/>
      <c r="J7" s="386"/>
    </row>
    <row r="8" spans="2:10">
      <c r="B8" s="445"/>
      <c r="C8" s="446"/>
      <c r="D8" s="446"/>
      <c r="E8" s="446"/>
      <c r="F8" s="446"/>
      <c r="G8" s="446"/>
      <c r="H8" s="446"/>
      <c r="I8" s="447"/>
      <c r="J8" s="386"/>
    </row>
    <row r="9" spans="2:10">
      <c r="B9" s="445"/>
      <c r="C9" s="446"/>
      <c r="D9" s="446"/>
      <c r="E9" s="446"/>
      <c r="F9" s="446"/>
      <c r="G9" s="446"/>
      <c r="H9" s="446"/>
      <c r="I9" s="447"/>
      <c r="J9" s="386"/>
    </row>
    <row r="10" spans="2:10">
      <c r="B10" s="445"/>
      <c r="C10" s="446"/>
      <c r="D10" s="446"/>
      <c r="E10" s="446"/>
      <c r="F10" s="446"/>
      <c r="G10" s="446"/>
      <c r="H10" s="446"/>
      <c r="I10" s="447"/>
      <c r="J10" s="386"/>
    </row>
    <row r="11" spans="2:10">
      <c r="B11" s="445"/>
      <c r="C11" s="446"/>
      <c r="D11" s="446"/>
      <c r="E11" s="446"/>
      <c r="F11" s="446"/>
      <c r="G11" s="446"/>
      <c r="H11" s="446"/>
      <c r="I11" s="447"/>
      <c r="J11" s="386"/>
    </row>
    <row r="12" spans="2:10">
      <c r="B12" s="445"/>
      <c r="C12" s="446"/>
      <c r="D12" s="446"/>
      <c r="E12" s="446"/>
      <c r="F12" s="446"/>
      <c r="G12" s="446"/>
      <c r="H12" s="446"/>
      <c r="I12" s="447"/>
      <c r="J12" s="386"/>
    </row>
    <row r="13" spans="2:10">
      <c r="B13" s="445"/>
      <c r="C13" s="446"/>
      <c r="D13" s="446"/>
      <c r="E13" s="446"/>
      <c r="F13" s="446"/>
      <c r="G13" s="446"/>
      <c r="H13" s="446"/>
      <c r="I13" s="447"/>
      <c r="J13" s="386"/>
    </row>
    <row r="14" spans="2:10">
      <c r="B14" s="445"/>
      <c r="C14" s="446"/>
      <c r="D14" s="446"/>
      <c r="E14" s="446"/>
      <c r="F14" s="446"/>
      <c r="G14" s="446"/>
      <c r="H14" s="446"/>
      <c r="I14" s="447"/>
      <c r="J14" s="386"/>
    </row>
    <row r="15" spans="2:10">
      <c r="B15" s="445"/>
      <c r="C15" s="446"/>
      <c r="D15" s="446"/>
      <c r="E15" s="446"/>
      <c r="F15" s="446"/>
      <c r="G15" s="446"/>
      <c r="H15" s="446"/>
      <c r="I15" s="447"/>
      <c r="J15" s="386"/>
    </row>
    <row r="16" spans="2:10">
      <c r="B16" s="445"/>
      <c r="C16" s="446"/>
      <c r="D16" s="446"/>
      <c r="E16" s="446"/>
      <c r="F16" s="446"/>
      <c r="G16" s="446"/>
      <c r="H16" s="446"/>
      <c r="I16" s="447"/>
      <c r="J16" s="386"/>
    </row>
    <row r="17" spans="2:10">
      <c r="B17" s="445"/>
      <c r="C17" s="446"/>
      <c r="D17" s="446"/>
      <c r="E17" s="446"/>
      <c r="F17" s="446"/>
      <c r="G17" s="446"/>
      <c r="H17" s="446"/>
      <c r="I17" s="447"/>
      <c r="J17" s="386"/>
    </row>
    <row r="18" spans="2:10">
      <c r="B18" s="445"/>
      <c r="C18" s="446"/>
      <c r="D18" s="446"/>
      <c r="E18" s="446"/>
      <c r="F18" s="446"/>
      <c r="G18" s="446"/>
      <c r="H18" s="446"/>
      <c r="I18" s="447"/>
      <c r="J18" s="386"/>
    </row>
    <row r="19" spans="2:10">
      <c r="B19" s="445"/>
      <c r="C19" s="446"/>
      <c r="D19" s="446"/>
      <c r="E19" s="446"/>
      <c r="F19" s="446"/>
      <c r="G19" s="446"/>
      <c r="H19" s="446"/>
      <c r="I19" s="447"/>
      <c r="J19" s="386"/>
    </row>
    <row r="20" spans="2:10">
      <c r="B20" s="445"/>
      <c r="C20" s="446"/>
      <c r="D20" s="446"/>
      <c r="E20" s="446"/>
      <c r="F20" s="446"/>
      <c r="G20" s="446"/>
      <c r="H20" s="446"/>
      <c r="I20" s="447"/>
      <c r="J20" s="386"/>
    </row>
    <row r="21" spans="2:10">
      <c r="B21" s="445"/>
      <c r="C21" s="446"/>
      <c r="D21" s="446"/>
      <c r="E21" s="446"/>
      <c r="F21" s="446"/>
      <c r="G21" s="446"/>
      <c r="H21" s="446"/>
      <c r="I21" s="447"/>
      <c r="J21" s="386"/>
    </row>
    <row r="22" spans="2:10">
      <c r="B22" s="445"/>
      <c r="C22" s="446"/>
      <c r="D22" s="446"/>
      <c r="E22" s="446"/>
      <c r="F22" s="446"/>
      <c r="G22" s="446"/>
      <c r="H22" s="446"/>
      <c r="I22" s="447"/>
      <c r="J22" s="386"/>
    </row>
    <row r="23" spans="2:10">
      <c r="B23" s="445"/>
      <c r="C23" s="446"/>
      <c r="D23" s="446"/>
      <c r="E23" s="446"/>
      <c r="F23" s="446"/>
      <c r="G23" s="446"/>
      <c r="H23" s="446"/>
      <c r="I23" s="447"/>
      <c r="J23" s="386"/>
    </row>
    <row r="24" spans="2:10">
      <c r="B24" s="445"/>
      <c r="C24" s="446"/>
      <c r="D24" s="446"/>
      <c r="E24" s="446"/>
      <c r="F24" s="446"/>
      <c r="G24" s="446"/>
      <c r="H24" s="446"/>
      <c r="I24" s="447"/>
      <c r="J24" s="386"/>
    </row>
    <row r="25" spans="2:10">
      <c r="B25" s="445"/>
      <c r="C25" s="446"/>
      <c r="D25" s="446"/>
      <c r="E25" s="446"/>
      <c r="F25" s="446"/>
      <c r="G25" s="446"/>
      <c r="H25" s="446"/>
      <c r="I25" s="447"/>
      <c r="J25" s="386"/>
    </row>
    <row r="26" spans="2:10" ht="15.75" thickBot="1">
      <c r="B26" s="458"/>
      <c r="C26" s="459"/>
      <c r="D26" s="459"/>
      <c r="E26" s="459"/>
      <c r="F26" s="459"/>
      <c r="G26" s="459"/>
      <c r="H26" s="459"/>
      <c r="I26" s="460"/>
      <c r="J26" s="386"/>
    </row>
    <row r="27" spans="2:10">
      <c r="B27" s="366"/>
      <c r="C27" s="366"/>
      <c r="D27" s="366"/>
      <c r="E27" s="366"/>
      <c r="F27" s="366"/>
      <c r="G27" s="366"/>
      <c r="H27" s="366"/>
      <c r="I27" s="366"/>
      <c r="J27" s="386"/>
    </row>
    <row r="28" spans="2:10" ht="1.5" customHeight="1">
      <c r="B28" s="461"/>
      <c r="C28" s="461"/>
      <c r="D28" s="461"/>
      <c r="E28" s="461"/>
      <c r="F28" s="461"/>
      <c r="G28" s="461"/>
      <c r="H28" s="461"/>
      <c r="I28" s="461"/>
      <c r="J28" s="386"/>
    </row>
    <row r="29" spans="2:10" ht="15" customHeight="1">
      <c r="B29" s="161" t="s">
        <v>13</v>
      </c>
      <c r="C29" s="162" t="s">
        <v>14</v>
      </c>
      <c r="D29" s="163" t="s">
        <v>15</v>
      </c>
      <c r="E29" s="463" t="s">
        <v>251</v>
      </c>
      <c r="F29" s="464"/>
      <c r="G29" s="464"/>
      <c r="H29" s="464"/>
      <c r="I29" s="464"/>
      <c r="J29" s="14"/>
    </row>
    <row r="30" spans="2:10" ht="144" customHeight="1">
      <c r="B30" s="158" t="s">
        <v>349</v>
      </c>
      <c r="C30" s="29">
        <v>1</v>
      </c>
      <c r="D30" s="29">
        <v>1</v>
      </c>
      <c r="E30" s="348" t="s">
        <v>374</v>
      </c>
      <c r="F30" s="450"/>
      <c r="G30" s="450"/>
      <c r="H30" s="450"/>
      <c r="I30" s="450"/>
      <c r="J30" s="250"/>
    </row>
    <row r="31" spans="2:10" ht="120" customHeight="1">
      <c r="B31" s="158" t="s">
        <v>350</v>
      </c>
      <c r="C31" s="29">
        <v>1</v>
      </c>
      <c r="D31" s="29">
        <v>1</v>
      </c>
      <c r="E31" s="306" t="s">
        <v>408</v>
      </c>
      <c r="F31" s="314"/>
      <c r="G31" s="314"/>
      <c r="H31" s="314"/>
      <c r="I31" s="300"/>
      <c r="J31" s="14"/>
    </row>
    <row r="32" spans="2:10" ht="129" customHeight="1">
      <c r="B32" s="158" t="s">
        <v>347</v>
      </c>
      <c r="C32" s="29">
        <v>1</v>
      </c>
      <c r="D32" s="29">
        <v>1</v>
      </c>
      <c r="E32" s="306" t="s">
        <v>444</v>
      </c>
      <c r="F32" s="314"/>
      <c r="G32" s="314"/>
      <c r="H32" s="314"/>
      <c r="I32" s="300"/>
      <c r="J32" s="14"/>
    </row>
    <row r="33" spans="1:10" ht="66.75" customHeight="1" thickBot="1">
      <c r="B33" s="159">
        <v>46021</v>
      </c>
      <c r="C33" s="160">
        <v>1</v>
      </c>
      <c r="D33" s="114"/>
      <c r="E33" s="306"/>
      <c r="F33" s="314"/>
      <c r="G33" s="314"/>
      <c r="H33" s="314"/>
      <c r="I33" s="300"/>
      <c r="J33" s="14"/>
    </row>
    <row r="34" spans="1:10">
      <c r="B34" s="14"/>
      <c r="C34" s="14"/>
      <c r="D34" s="14"/>
      <c r="E34" s="14"/>
      <c r="F34" s="14"/>
      <c r="G34" s="14"/>
      <c r="H34" s="14"/>
      <c r="I34" s="14"/>
      <c r="J34" s="14"/>
    </row>
    <row r="35" spans="1:10">
      <c r="A35" s="178"/>
    </row>
    <row r="36" spans="1:10">
      <c r="A36" s="178"/>
    </row>
    <row r="37" spans="1:10">
      <c r="A37" s="178"/>
    </row>
    <row r="38" spans="1:10">
      <c r="A38" s="178"/>
    </row>
    <row r="39" spans="1:10">
      <c r="A39" s="178"/>
    </row>
    <row r="40" spans="1:10">
      <c r="A40" s="178"/>
    </row>
    <row r="41" spans="1:10">
      <c r="A41" s="178"/>
    </row>
    <row r="42" spans="1:10">
      <c r="A42" s="178"/>
    </row>
    <row r="43" spans="1:10">
      <c r="A43" s="178"/>
    </row>
    <row r="44" spans="1:10">
      <c r="A44" s="178"/>
    </row>
    <row r="45" spans="1:10">
      <c r="A45" s="178"/>
    </row>
    <row r="46" spans="1:10">
      <c r="A46" s="178"/>
    </row>
    <row r="47" spans="1:10">
      <c r="A47" s="178"/>
    </row>
    <row r="48" spans="1:10">
      <c r="A48" s="178"/>
    </row>
    <row r="49" spans="1:1">
      <c r="A49" s="178"/>
    </row>
    <row r="50" spans="1:1">
      <c r="A50" s="178"/>
    </row>
    <row r="51" spans="1:1">
      <c r="A51" s="178"/>
    </row>
    <row r="52" spans="1:1">
      <c r="A52" s="178"/>
    </row>
    <row r="53" spans="1:1">
      <c r="A53" s="178"/>
    </row>
    <row r="54" spans="1:1">
      <c r="A54" s="178"/>
    </row>
    <row r="55" spans="1:1">
      <c r="A55" s="178"/>
    </row>
    <row r="56" spans="1:1">
      <c r="A56" s="178"/>
    </row>
    <row r="57" spans="1:1">
      <c r="A57" s="178"/>
    </row>
    <row r="58" spans="1:1">
      <c r="A58" s="178"/>
    </row>
    <row r="59" spans="1:1">
      <c r="A59" s="178"/>
    </row>
    <row r="60" spans="1:1">
      <c r="A60" s="178"/>
    </row>
    <row r="61" spans="1:1">
      <c r="A61" s="178"/>
    </row>
    <row r="62" spans="1:1">
      <c r="A62" s="178"/>
    </row>
    <row r="63" spans="1:1">
      <c r="A63" s="178"/>
    </row>
    <row r="64" spans="1:1">
      <c r="A64" s="178"/>
    </row>
    <row r="65" spans="1:1">
      <c r="A65" s="178"/>
    </row>
    <row r="66" spans="1:1">
      <c r="A66" s="178"/>
    </row>
    <row r="67" spans="1:1">
      <c r="A67" s="178"/>
    </row>
    <row r="68" spans="1:1">
      <c r="A68" s="178"/>
    </row>
    <row r="69" spans="1:1">
      <c r="A69" s="178"/>
    </row>
    <row r="70" spans="1:1">
      <c r="A70" s="178"/>
    </row>
    <row r="71" spans="1:1">
      <c r="A71" s="178"/>
    </row>
    <row r="72" spans="1:1">
      <c r="A72" s="178"/>
    </row>
    <row r="73" spans="1:1">
      <c r="A73" s="178"/>
    </row>
    <row r="74" spans="1:1">
      <c r="A74" s="178"/>
    </row>
    <row r="75" spans="1:1">
      <c r="A75" s="178"/>
    </row>
    <row r="76" spans="1:1">
      <c r="A76" s="178"/>
    </row>
    <row r="77" spans="1:1">
      <c r="A77" s="178"/>
    </row>
    <row r="78" spans="1:1">
      <c r="A78" s="178"/>
    </row>
    <row r="79" spans="1:1">
      <c r="A79" s="178"/>
    </row>
    <row r="80" spans="1:1">
      <c r="A80" s="178"/>
    </row>
    <row r="81" spans="1:1">
      <c r="A81" s="178"/>
    </row>
    <row r="82" spans="1:1">
      <c r="A82" s="178"/>
    </row>
    <row r="83" spans="1:1">
      <c r="A83" s="178"/>
    </row>
    <row r="84" spans="1:1">
      <c r="A84" s="178"/>
    </row>
    <row r="85" spans="1:1">
      <c r="A85" s="178"/>
    </row>
    <row r="86" spans="1:1">
      <c r="A86" s="178"/>
    </row>
    <row r="87" spans="1:1">
      <c r="A87" s="178"/>
    </row>
    <row r="88" spans="1:1">
      <c r="A88" s="178"/>
    </row>
    <row r="89" spans="1:1">
      <c r="A89" s="178"/>
    </row>
    <row r="90" spans="1:1">
      <c r="A90" s="178"/>
    </row>
    <row r="91" spans="1:1">
      <c r="A91" s="178"/>
    </row>
    <row r="92" spans="1:1">
      <c r="A92" s="178"/>
    </row>
    <row r="93" spans="1:1">
      <c r="A93" s="178"/>
    </row>
    <row r="94" spans="1:1">
      <c r="A94" s="178"/>
    </row>
    <row r="95" spans="1:1">
      <c r="A95" s="178"/>
    </row>
    <row r="96" spans="1:1">
      <c r="A96" s="178"/>
    </row>
    <row r="97" spans="1:1">
      <c r="A97" s="178"/>
    </row>
    <row r="98" spans="1:1">
      <c r="A98" s="178"/>
    </row>
    <row r="99" spans="1:1">
      <c r="A99" s="178"/>
    </row>
    <row r="100" spans="1:1">
      <c r="A100" s="178"/>
    </row>
    <row r="101" spans="1:1">
      <c r="A101" s="178"/>
    </row>
    <row r="102" spans="1:1">
      <c r="A102" s="178"/>
    </row>
    <row r="103" spans="1:1">
      <c r="A103" s="178"/>
    </row>
    <row r="104" spans="1:1">
      <c r="A104" s="178"/>
    </row>
    <row r="105" spans="1:1">
      <c r="A105" s="178"/>
    </row>
    <row r="106" spans="1:1">
      <c r="A106" s="178"/>
    </row>
    <row r="107" spans="1:1">
      <c r="A107" s="178"/>
    </row>
    <row r="108" spans="1:1">
      <c r="A108" s="178"/>
    </row>
    <row r="109" spans="1:1">
      <c r="A109" s="178"/>
    </row>
    <row r="110" spans="1:1">
      <c r="A110" s="178"/>
    </row>
    <row r="111" spans="1:1">
      <c r="A111" s="178"/>
    </row>
    <row r="112" spans="1:1">
      <c r="A112" s="178"/>
    </row>
    <row r="113" spans="1:1">
      <c r="A113" s="178"/>
    </row>
    <row r="114" spans="1:1">
      <c r="A114" s="178"/>
    </row>
    <row r="115" spans="1:1">
      <c r="A115" s="178"/>
    </row>
    <row r="116" spans="1:1">
      <c r="A116" s="178"/>
    </row>
    <row r="117" spans="1:1">
      <c r="A117" s="178"/>
    </row>
    <row r="118" spans="1:1">
      <c r="A118" s="178"/>
    </row>
    <row r="119" spans="1:1">
      <c r="A119" s="178"/>
    </row>
    <row r="120" spans="1:1">
      <c r="A120" s="178"/>
    </row>
    <row r="121" spans="1:1">
      <c r="A121" s="178"/>
    </row>
    <row r="122" spans="1:1">
      <c r="A122" s="178"/>
    </row>
    <row r="123" spans="1:1">
      <c r="A123" s="178"/>
    </row>
    <row r="124" spans="1:1">
      <c r="A124" s="178"/>
    </row>
    <row r="125" spans="1:1">
      <c r="A125" s="178"/>
    </row>
    <row r="126" spans="1:1">
      <c r="A126" s="178"/>
    </row>
    <row r="127" spans="1:1">
      <c r="A127" s="178"/>
    </row>
    <row r="128" spans="1:1">
      <c r="A128" s="178"/>
    </row>
    <row r="129" spans="1:1">
      <c r="A129" s="178"/>
    </row>
    <row r="130" spans="1:1">
      <c r="A130" s="178"/>
    </row>
    <row r="131" spans="1:1">
      <c r="A131" s="178"/>
    </row>
    <row r="132" spans="1:1">
      <c r="A132" s="178"/>
    </row>
    <row r="133" spans="1:1">
      <c r="A133" s="178"/>
    </row>
    <row r="134" spans="1:1">
      <c r="A134" s="178"/>
    </row>
    <row r="135" spans="1:1">
      <c r="A135" s="178"/>
    </row>
    <row r="136" spans="1:1">
      <c r="A136" s="178"/>
    </row>
    <row r="137" spans="1:1">
      <c r="A137" s="178"/>
    </row>
    <row r="138" spans="1:1">
      <c r="A138" s="178"/>
    </row>
    <row r="139" spans="1:1">
      <c r="A139" s="178"/>
    </row>
    <row r="140" spans="1:1">
      <c r="A140" s="178"/>
    </row>
    <row r="141" spans="1:1">
      <c r="A141" s="178"/>
    </row>
    <row r="142" spans="1:1">
      <c r="A142" s="178"/>
    </row>
    <row r="143" spans="1:1">
      <c r="A143" s="178"/>
    </row>
    <row r="144" spans="1:1">
      <c r="A144" s="178"/>
    </row>
    <row r="145" spans="1:1">
      <c r="A145" s="178"/>
    </row>
    <row r="146" spans="1:1">
      <c r="A146" s="178"/>
    </row>
    <row r="147" spans="1:1">
      <c r="A147" s="178"/>
    </row>
    <row r="148" spans="1:1">
      <c r="A148" s="178"/>
    </row>
    <row r="149" spans="1:1">
      <c r="A149" s="178"/>
    </row>
    <row r="150" spans="1:1">
      <c r="A150" s="178"/>
    </row>
    <row r="151" spans="1:1">
      <c r="A151" s="178"/>
    </row>
    <row r="152" spans="1:1">
      <c r="A152" s="178"/>
    </row>
    <row r="153" spans="1:1">
      <c r="A153" s="178"/>
    </row>
    <row r="154" spans="1:1">
      <c r="A154" s="178"/>
    </row>
    <row r="155" spans="1:1">
      <c r="A155" s="178"/>
    </row>
    <row r="156" spans="1:1">
      <c r="A156" s="178"/>
    </row>
    <row r="157" spans="1:1">
      <c r="A157" s="178"/>
    </row>
    <row r="158" spans="1:1">
      <c r="A158" s="178"/>
    </row>
    <row r="159" spans="1:1">
      <c r="A159" s="178"/>
    </row>
    <row r="160" spans="1:1">
      <c r="A160" s="178"/>
    </row>
    <row r="161" spans="1:1">
      <c r="A161" s="178"/>
    </row>
    <row r="162" spans="1:1">
      <c r="A162" s="178"/>
    </row>
    <row r="163" spans="1:1">
      <c r="A163" s="178"/>
    </row>
    <row r="164" spans="1:1">
      <c r="A164" s="178"/>
    </row>
    <row r="165" spans="1:1">
      <c r="A165" s="178"/>
    </row>
    <row r="166" spans="1:1">
      <c r="A166" s="178"/>
    </row>
    <row r="167" spans="1:1">
      <c r="A167" s="178"/>
    </row>
    <row r="168" spans="1:1">
      <c r="A168" s="178"/>
    </row>
    <row r="169" spans="1:1">
      <c r="A169" s="178"/>
    </row>
    <row r="170" spans="1:1">
      <c r="A170" s="178"/>
    </row>
    <row r="171" spans="1:1">
      <c r="A171" s="178"/>
    </row>
    <row r="172" spans="1:1">
      <c r="A172" s="178"/>
    </row>
    <row r="173" spans="1:1">
      <c r="A173" s="178"/>
    </row>
    <row r="174" spans="1:1">
      <c r="A174" s="178"/>
    </row>
    <row r="175" spans="1:1">
      <c r="A175" s="178"/>
    </row>
    <row r="176" spans="1:1">
      <c r="A176" s="178"/>
    </row>
    <row r="177" spans="1:1">
      <c r="A177" s="178"/>
    </row>
    <row r="178" spans="1:1">
      <c r="A178" s="178"/>
    </row>
    <row r="179" spans="1:1">
      <c r="A179" s="178"/>
    </row>
    <row r="180" spans="1:1">
      <c r="A180" s="178"/>
    </row>
    <row r="181" spans="1:1">
      <c r="A181" s="178"/>
    </row>
    <row r="182" spans="1:1">
      <c r="A182" s="178"/>
    </row>
    <row r="183" spans="1:1">
      <c r="A183" s="178"/>
    </row>
    <row r="184" spans="1:1">
      <c r="A184" s="178"/>
    </row>
    <row r="185" spans="1:1">
      <c r="A185" s="178"/>
    </row>
    <row r="186" spans="1:1">
      <c r="A186" s="178"/>
    </row>
    <row r="187" spans="1:1">
      <c r="A187" s="178"/>
    </row>
    <row r="188" spans="1:1">
      <c r="A188" s="178"/>
    </row>
    <row r="189" spans="1:1">
      <c r="A189" s="178"/>
    </row>
    <row r="190" spans="1:1">
      <c r="A190" s="178"/>
    </row>
    <row r="191" spans="1:1">
      <c r="A191" s="178"/>
    </row>
    <row r="192" spans="1:1">
      <c r="A192" s="178"/>
    </row>
    <row r="193" spans="1:1">
      <c r="A193" s="178"/>
    </row>
    <row r="194" spans="1:1">
      <c r="A194" s="178"/>
    </row>
    <row r="195" spans="1:1">
      <c r="A195" s="178"/>
    </row>
    <row r="196" spans="1:1">
      <c r="A196" s="178"/>
    </row>
    <row r="197" spans="1:1">
      <c r="A197" s="178"/>
    </row>
    <row r="198" spans="1:1">
      <c r="A198" s="178"/>
    </row>
    <row r="199" spans="1:1">
      <c r="A199" s="178"/>
    </row>
    <row r="200" spans="1:1">
      <c r="A200" s="178"/>
    </row>
    <row r="201" spans="1:1">
      <c r="A201" s="178"/>
    </row>
    <row r="202" spans="1:1">
      <c r="A202" s="178"/>
    </row>
    <row r="203" spans="1:1">
      <c r="A203" s="178"/>
    </row>
    <row r="204" spans="1:1">
      <c r="A204" s="178"/>
    </row>
    <row r="205" spans="1:1">
      <c r="A205" s="178"/>
    </row>
    <row r="206" spans="1:1">
      <c r="A206" s="178"/>
    </row>
    <row r="207" spans="1:1">
      <c r="A207" s="178"/>
    </row>
    <row r="208" spans="1:1">
      <c r="A208" s="178"/>
    </row>
    <row r="209" spans="1:1">
      <c r="A209" s="178"/>
    </row>
    <row r="210" spans="1:1">
      <c r="A210" s="178"/>
    </row>
    <row r="211" spans="1:1">
      <c r="A211" s="178"/>
    </row>
    <row r="212" spans="1:1">
      <c r="A212" s="178"/>
    </row>
    <row r="213" spans="1:1">
      <c r="A213" s="178"/>
    </row>
    <row r="214" spans="1:1">
      <c r="A214" s="178"/>
    </row>
    <row r="215" spans="1:1">
      <c r="A215" s="178"/>
    </row>
    <row r="216" spans="1:1">
      <c r="A216" s="178"/>
    </row>
    <row r="217" spans="1:1">
      <c r="A217" s="178"/>
    </row>
    <row r="218" spans="1:1">
      <c r="A218" s="178"/>
    </row>
    <row r="219" spans="1:1">
      <c r="A219" s="178"/>
    </row>
    <row r="220" spans="1:1">
      <c r="A220" s="178"/>
    </row>
    <row r="221" spans="1:1">
      <c r="A221" s="178"/>
    </row>
    <row r="222" spans="1:1">
      <c r="A222" s="178"/>
    </row>
    <row r="223" spans="1:1">
      <c r="A223" s="178"/>
    </row>
    <row r="224" spans="1:1">
      <c r="A224" s="178"/>
    </row>
    <row r="225" spans="1:1">
      <c r="A225" s="178"/>
    </row>
    <row r="226" spans="1:1">
      <c r="A226" s="178"/>
    </row>
    <row r="227" spans="1:1">
      <c r="A227" s="178"/>
    </row>
    <row r="228" spans="1:1">
      <c r="A228" s="178"/>
    </row>
    <row r="229" spans="1:1">
      <c r="A229" s="178"/>
    </row>
    <row r="230" spans="1:1">
      <c r="A230" s="178"/>
    </row>
    <row r="231" spans="1:1">
      <c r="A231" s="178"/>
    </row>
    <row r="232" spans="1:1">
      <c r="A232" s="178"/>
    </row>
    <row r="233" spans="1:1">
      <c r="A233" s="178"/>
    </row>
    <row r="234" spans="1:1">
      <c r="A234" s="178"/>
    </row>
    <row r="235" spans="1:1">
      <c r="A235" s="178"/>
    </row>
    <row r="236" spans="1:1">
      <c r="A236" s="178"/>
    </row>
    <row r="237" spans="1:1">
      <c r="A237" s="178"/>
    </row>
    <row r="238" spans="1:1">
      <c r="A238" s="178"/>
    </row>
    <row r="239" spans="1:1">
      <c r="A239" s="178"/>
    </row>
    <row r="240" spans="1:1">
      <c r="A240" s="178"/>
    </row>
    <row r="241" spans="1:1">
      <c r="A241" s="178"/>
    </row>
    <row r="242" spans="1:1">
      <c r="A242" s="178"/>
    </row>
    <row r="243" spans="1:1">
      <c r="A243" s="178"/>
    </row>
    <row r="244" spans="1:1">
      <c r="A244" s="178"/>
    </row>
    <row r="245" spans="1:1">
      <c r="A245" s="178"/>
    </row>
    <row r="246" spans="1:1">
      <c r="A246" s="178"/>
    </row>
    <row r="247" spans="1:1">
      <c r="A247" s="178"/>
    </row>
    <row r="248" spans="1:1">
      <c r="A248" s="178"/>
    </row>
    <row r="249" spans="1:1">
      <c r="A249" s="178"/>
    </row>
    <row r="250" spans="1:1">
      <c r="A250" s="178"/>
    </row>
    <row r="251" spans="1:1">
      <c r="A251" s="178"/>
    </row>
    <row r="252" spans="1:1">
      <c r="A252" s="178"/>
    </row>
    <row r="253" spans="1:1">
      <c r="A253" s="178"/>
    </row>
    <row r="254" spans="1:1">
      <c r="A254" s="178"/>
    </row>
    <row r="255" spans="1:1">
      <c r="A255" s="178"/>
    </row>
    <row r="256" spans="1:1">
      <c r="A256" s="178"/>
    </row>
    <row r="257" spans="1:1">
      <c r="A257" s="178"/>
    </row>
    <row r="258" spans="1:1">
      <c r="A258" s="178"/>
    </row>
    <row r="259" spans="1:1">
      <c r="A259" s="178"/>
    </row>
    <row r="260" spans="1:1">
      <c r="A260" s="178"/>
    </row>
    <row r="261" spans="1:1">
      <c r="A261" s="178"/>
    </row>
    <row r="262" spans="1:1">
      <c r="A262" s="178"/>
    </row>
    <row r="263" spans="1:1">
      <c r="A263" s="178"/>
    </row>
    <row r="264" spans="1:1">
      <c r="A264" s="178"/>
    </row>
    <row r="265" spans="1:1">
      <c r="A265" s="178"/>
    </row>
    <row r="266" spans="1:1">
      <c r="A266" s="178"/>
    </row>
    <row r="267" spans="1:1">
      <c r="A267" s="178"/>
    </row>
    <row r="268" spans="1:1">
      <c r="A268" s="178"/>
    </row>
    <row r="269" spans="1:1">
      <c r="A269" s="178"/>
    </row>
    <row r="270" spans="1:1">
      <c r="A270" s="178"/>
    </row>
  </sheetData>
  <mergeCells count="9">
    <mergeCell ref="E31:I31"/>
    <mergeCell ref="E32:I32"/>
    <mergeCell ref="E33:I33"/>
    <mergeCell ref="B2:I26"/>
    <mergeCell ref="J1:J28"/>
    <mergeCell ref="B27:I28"/>
    <mergeCell ref="B1:H1"/>
    <mergeCell ref="E29:I29"/>
    <mergeCell ref="E30:I30"/>
  </mergeCells>
  <pageMargins left="0.7" right="0.7" top="0.75" bottom="0.75" header="0.3" footer="0.3"/>
  <drawing r:id="rId1"/>
</worksheet>
</file>

<file path=xl/worksheets/sheet47.xml><?xml version="1.0" encoding="utf-8"?>
<worksheet xmlns="http://schemas.openxmlformats.org/spreadsheetml/2006/main" xmlns:r="http://schemas.openxmlformats.org/officeDocument/2006/relationships">
  <dimension ref="A1:K38"/>
  <sheetViews>
    <sheetView workbookViewId="0">
      <selection sqref="A1:J1"/>
    </sheetView>
  </sheetViews>
  <sheetFormatPr baseColWidth="10" defaultRowHeight="15"/>
  <cols>
    <col min="1" max="1" width="6.7109375" customWidth="1"/>
    <col min="10" max="10" width="39" customWidth="1"/>
    <col min="11" max="11" width="5" customWidth="1"/>
  </cols>
  <sheetData>
    <row r="1" spans="1:11">
      <c r="A1" s="386"/>
      <c r="B1" s="386"/>
      <c r="C1" s="386"/>
      <c r="D1" s="386"/>
      <c r="E1" s="386"/>
      <c r="F1" s="386"/>
      <c r="G1" s="386"/>
      <c r="H1" s="386"/>
      <c r="I1" s="386"/>
      <c r="J1" s="386"/>
      <c r="K1" s="386"/>
    </row>
    <row r="2" spans="1:11">
      <c r="A2" s="386"/>
      <c r="B2" s="297"/>
      <c r="C2" s="297"/>
      <c r="D2" s="297"/>
      <c r="E2" s="297"/>
      <c r="F2" s="297"/>
      <c r="G2" s="297"/>
      <c r="H2" s="297"/>
      <c r="I2" s="297"/>
      <c r="J2" s="297"/>
      <c r="K2" s="386"/>
    </row>
    <row r="3" spans="1:11">
      <c r="A3" s="386"/>
      <c r="B3" s="297"/>
      <c r="C3" s="297"/>
      <c r="D3" s="297"/>
      <c r="E3" s="297"/>
      <c r="F3" s="297"/>
      <c r="G3" s="297"/>
      <c r="H3" s="297"/>
      <c r="I3" s="297"/>
      <c r="J3" s="297"/>
      <c r="K3" s="386"/>
    </row>
    <row r="4" spans="1:11">
      <c r="A4" s="386"/>
      <c r="B4" s="297"/>
      <c r="C4" s="297"/>
      <c r="D4" s="297"/>
      <c r="E4" s="297"/>
      <c r="F4" s="297"/>
      <c r="G4" s="297"/>
      <c r="H4" s="297"/>
      <c r="I4" s="297"/>
      <c r="J4" s="297"/>
      <c r="K4" s="386"/>
    </row>
    <row r="5" spans="1:11">
      <c r="A5" s="386"/>
      <c r="B5" s="297"/>
      <c r="C5" s="297"/>
      <c r="D5" s="297"/>
      <c r="E5" s="297"/>
      <c r="F5" s="297"/>
      <c r="G5" s="297"/>
      <c r="H5" s="297"/>
      <c r="I5" s="297"/>
      <c r="J5" s="297"/>
      <c r="K5" s="386"/>
    </row>
    <row r="6" spans="1:11">
      <c r="A6" s="386"/>
      <c r="B6" s="297"/>
      <c r="C6" s="297"/>
      <c r="D6" s="297"/>
      <c r="E6" s="297"/>
      <c r="F6" s="297"/>
      <c r="G6" s="297"/>
      <c r="H6" s="297"/>
      <c r="I6" s="297"/>
      <c r="J6" s="297"/>
      <c r="K6" s="386"/>
    </row>
    <row r="7" spans="1:11">
      <c r="A7" s="386"/>
      <c r="B7" s="297"/>
      <c r="C7" s="297"/>
      <c r="D7" s="297"/>
      <c r="E7" s="297"/>
      <c r="F7" s="297"/>
      <c r="G7" s="297"/>
      <c r="H7" s="297"/>
      <c r="I7" s="297"/>
      <c r="J7" s="297"/>
      <c r="K7" s="386"/>
    </row>
    <row r="8" spans="1:11">
      <c r="A8" s="386"/>
      <c r="B8" s="297"/>
      <c r="C8" s="297"/>
      <c r="D8" s="297"/>
      <c r="E8" s="297"/>
      <c r="F8" s="297"/>
      <c r="G8" s="297"/>
      <c r="H8" s="297"/>
      <c r="I8" s="297"/>
      <c r="J8" s="297"/>
      <c r="K8" s="386"/>
    </row>
    <row r="9" spans="1:11">
      <c r="A9" s="386"/>
      <c r="B9" s="297"/>
      <c r="C9" s="297"/>
      <c r="D9" s="297"/>
      <c r="E9" s="297"/>
      <c r="F9" s="297"/>
      <c r="G9" s="297"/>
      <c r="H9" s="297"/>
      <c r="I9" s="297"/>
      <c r="J9" s="297"/>
      <c r="K9" s="386"/>
    </row>
    <row r="10" spans="1:11">
      <c r="A10" s="386"/>
      <c r="B10" s="297"/>
      <c r="C10" s="297"/>
      <c r="D10" s="297"/>
      <c r="E10" s="297"/>
      <c r="F10" s="297"/>
      <c r="G10" s="297"/>
      <c r="H10" s="297"/>
      <c r="I10" s="297"/>
      <c r="J10" s="297"/>
      <c r="K10" s="386"/>
    </row>
    <row r="11" spans="1:11">
      <c r="A11" s="386"/>
      <c r="B11" s="297"/>
      <c r="C11" s="297"/>
      <c r="D11" s="297"/>
      <c r="E11" s="297"/>
      <c r="F11" s="297"/>
      <c r="G11" s="297"/>
      <c r="H11" s="297"/>
      <c r="I11" s="297"/>
      <c r="J11" s="297"/>
      <c r="K11" s="386"/>
    </row>
    <row r="12" spans="1:11">
      <c r="A12" s="386"/>
      <c r="B12" s="297"/>
      <c r="C12" s="297"/>
      <c r="D12" s="297"/>
      <c r="E12" s="297"/>
      <c r="F12" s="297"/>
      <c r="G12" s="297"/>
      <c r="H12" s="297"/>
      <c r="I12" s="297"/>
      <c r="J12" s="297"/>
      <c r="K12" s="386"/>
    </row>
    <row r="13" spans="1:11">
      <c r="A13" s="386"/>
      <c r="B13" s="297"/>
      <c r="C13" s="297"/>
      <c r="D13" s="297"/>
      <c r="E13" s="297"/>
      <c r="F13" s="297"/>
      <c r="G13" s="297"/>
      <c r="H13" s="297"/>
      <c r="I13" s="297"/>
      <c r="J13" s="297"/>
      <c r="K13" s="386"/>
    </row>
    <row r="14" spans="1:11">
      <c r="A14" s="386"/>
      <c r="B14" s="297"/>
      <c r="C14" s="297"/>
      <c r="D14" s="297"/>
      <c r="E14" s="297"/>
      <c r="F14" s="297"/>
      <c r="G14" s="297"/>
      <c r="H14" s="297"/>
      <c r="I14" s="297"/>
      <c r="J14" s="297"/>
      <c r="K14" s="386"/>
    </row>
    <row r="15" spans="1:11">
      <c r="A15" s="386"/>
      <c r="B15" s="297"/>
      <c r="C15" s="297"/>
      <c r="D15" s="297"/>
      <c r="E15" s="297"/>
      <c r="F15" s="297"/>
      <c r="G15" s="297"/>
      <c r="H15" s="297"/>
      <c r="I15" s="297"/>
      <c r="J15" s="297"/>
      <c r="K15" s="386"/>
    </row>
    <row r="16" spans="1:11">
      <c r="A16" s="386"/>
      <c r="B16" s="297"/>
      <c r="C16" s="297"/>
      <c r="D16" s="297"/>
      <c r="E16" s="297"/>
      <c r="F16" s="297"/>
      <c r="G16" s="297"/>
      <c r="H16" s="297"/>
      <c r="I16" s="297"/>
      <c r="J16" s="297"/>
      <c r="K16" s="386"/>
    </row>
    <row r="17" spans="1:11">
      <c r="A17" s="386"/>
      <c r="B17" s="297"/>
      <c r="C17" s="297"/>
      <c r="D17" s="297"/>
      <c r="E17" s="297"/>
      <c r="F17" s="297"/>
      <c r="G17" s="297"/>
      <c r="H17" s="297"/>
      <c r="I17" s="297"/>
      <c r="J17" s="297"/>
      <c r="K17" s="386"/>
    </row>
    <row r="18" spans="1:11">
      <c r="A18" s="386"/>
      <c r="B18" s="297"/>
      <c r="C18" s="297"/>
      <c r="D18" s="297"/>
      <c r="E18" s="297"/>
      <c r="F18" s="297"/>
      <c r="G18" s="297"/>
      <c r="H18" s="297"/>
      <c r="I18" s="297"/>
      <c r="J18" s="297"/>
      <c r="K18" s="386"/>
    </row>
    <row r="19" spans="1:11">
      <c r="A19" s="386"/>
      <c r="B19" s="297"/>
      <c r="C19" s="297"/>
      <c r="D19" s="297"/>
      <c r="E19" s="297"/>
      <c r="F19" s="297"/>
      <c r="G19" s="297"/>
      <c r="H19" s="297"/>
      <c r="I19" s="297"/>
      <c r="J19" s="297"/>
      <c r="K19" s="386"/>
    </row>
    <row r="20" spans="1:11">
      <c r="A20" s="386"/>
      <c r="B20" s="297"/>
      <c r="C20" s="297"/>
      <c r="D20" s="297"/>
      <c r="E20" s="297"/>
      <c r="F20" s="297"/>
      <c r="G20" s="297"/>
      <c r="H20" s="297"/>
      <c r="I20" s="297"/>
      <c r="J20" s="297"/>
      <c r="K20" s="386"/>
    </row>
    <row r="21" spans="1:11">
      <c r="A21" s="386"/>
      <c r="B21" s="297"/>
      <c r="C21" s="297"/>
      <c r="D21" s="297"/>
      <c r="E21" s="297"/>
      <c r="F21" s="297"/>
      <c r="G21" s="297"/>
      <c r="H21" s="297"/>
      <c r="I21" s="297"/>
      <c r="J21" s="297"/>
      <c r="K21" s="386"/>
    </row>
    <row r="22" spans="1:11">
      <c r="A22" s="386"/>
      <c r="B22" s="297"/>
      <c r="C22" s="297"/>
      <c r="D22" s="297"/>
      <c r="E22" s="297"/>
      <c r="F22" s="297"/>
      <c r="G22" s="297"/>
      <c r="H22" s="297"/>
      <c r="I22" s="297"/>
      <c r="J22" s="297"/>
      <c r="K22" s="386"/>
    </row>
    <row r="23" spans="1:11">
      <c r="A23" s="386"/>
      <c r="B23" s="297"/>
      <c r="C23" s="297"/>
      <c r="D23" s="297"/>
      <c r="E23" s="297"/>
      <c r="F23" s="297"/>
      <c r="G23" s="297"/>
      <c r="H23" s="297"/>
      <c r="I23" s="297"/>
      <c r="J23" s="297"/>
      <c r="K23" s="386"/>
    </row>
    <row r="24" spans="1:11">
      <c r="A24" s="386"/>
      <c r="B24" s="297"/>
      <c r="C24" s="297"/>
      <c r="D24" s="297"/>
      <c r="E24" s="297"/>
      <c r="F24" s="297"/>
      <c r="G24" s="297"/>
      <c r="H24" s="297"/>
      <c r="I24" s="297"/>
      <c r="J24" s="297"/>
      <c r="K24" s="386"/>
    </row>
    <row r="25" spans="1:11">
      <c r="A25" s="386"/>
      <c r="B25" s="297"/>
      <c r="C25" s="297"/>
      <c r="D25" s="297"/>
      <c r="E25" s="297"/>
      <c r="F25" s="297"/>
      <c r="G25" s="297"/>
      <c r="H25" s="297"/>
      <c r="I25" s="297"/>
      <c r="J25" s="297"/>
      <c r="K25" s="386"/>
    </row>
    <row r="26" spans="1:11">
      <c r="A26" s="386"/>
      <c r="B26" s="297"/>
      <c r="C26" s="297"/>
      <c r="D26" s="297"/>
      <c r="E26" s="297"/>
      <c r="F26" s="297"/>
      <c r="G26" s="297"/>
      <c r="H26" s="297"/>
      <c r="I26" s="297"/>
      <c r="J26" s="297"/>
      <c r="K26" s="386"/>
    </row>
    <row r="27" spans="1:11">
      <c r="A27" s="386"/>
      <c r="B27" s="297"/>
      <c r="C27" s="297"/>
      <c r="D27" s="297"/>
      <c r="E27" s="297"/>
      <c r="F27" s="297"/>
      <c r="G27" s="297"/>
      <c r="H27" s="297"/>
      <c r="I27" s="297"/>
      <c r="J27" s="297"/>
      <c r="K27" s="386"/>
    </row>
    <row r="28" spans="1:11">
      <c r="A28" s="386"/>
      <c r="B28" s="297"/>
      <c r="C28" s="297"/>
      <c r="D28" s="297"/>
      <c r="E28" s="297"/>
      <c r="F28" s="297"/>
      <c r="G28" s="297"/>
      <c r="H28" s="297"/>
      <c r="I28" s="297"/>
      <c r="J28" s="297"/>
      <c r="K28" s="386"/>
    </row>
    <row r="29" spans="1:11">
      <c r="A29" s="386"/>
      <c r="B29" s="297"/>
      <c r="C29" s="297"/>
      <c r="D29" s="297"/>
      <c r="E29" s="297"/>
      <c r="F29" s="297"/>
      <c r="G29" s="297"/>
      <c r="H29" s="297"/>
      <c r="I29" s="297"/>
      <c r="J29" s="297"/>
      <c r="K29" s="386"/>
    </row>
    <row r="30" spans="1:11">
      <c r="A30" s="386"/>
      <c r="B30" s="386"/>
      <c r="C30" s="386"/>
      <c r="D30" s="386"/>
      <c r="E30" s="386"/>
      <c r="F30" s="386"/>
      <c r="G30" s="386"/>
      <c r="H30" s="386"/>
      <c r="I30" s="386"/>
      <c r="J30" s="386"/>
      <c r="K30" s="14"/>
    </row>
    <row r="31" spans="1:11">
      <c r="A31" s="425"/>
      <c r="B31" s="161" t="s">
        <v>13</v>
      </c>
      <c r="C31" s="162" t="s">
        <v>14</v>
      </c>
      <c r="D31" s="163" t="s">
        <v>15</v>
      </c>
      <c r="E31" s="448" t="s">
        <v>251</v>
      </c>
      <c r="F31" s="448"/>
      <c r="G31" s="448"/>
      <c r="H31" s="448"/>
      <c r="I31" s="448"/>
      <c r="J31" s="449"/>
      <c r="K31" s="14"/>
    </row>
    <row r="32" spans="1:11" ht="60" customHeight="1">
      <c r="A32" s="425"/>
      <c r="B32" s="158" t="s">
        <v>349</v>
      </c>
      <c r="C32" s="29">
        <v>1</v>
      </c>
      <c r="D32" s="40">
        <v>1</v>
      </c>
      <c r="E32" s="348" t="s">
        <v>373</v>
      </c>
      <c r="F32" s="465"/>
      <c r="G32" s="465"/>
      <c r="H32" s="465"/>
      <c r="I32" s="465"/>
      <c r="J32" s="466"/>
      <c r="K32" s="14"/>
    </row>
    <row r="33" spans="1:11" ht="77.25" customHeight="1">
      <c r="A33" s="425"/>
      <c r="B33" s="158" t="s">
        <v>350</v>
      </c>
      <c r="C33" s="29">
        <v>1</v>
      </c>
      <c r="D33" s="29">
        <v>1</v>
      </c>
      <c r="E33" s="348" t="s">
        <v>409</v>
      </c>
      <c r="F33" s="465"/>
      <c r="G33" s="465"/>
      <c r="H33" s="465"/>
      <c r="I33" s="465"/>
      <c r="J33" s="466"/>
      <c r="K33" s="14"/>
    </row>
    <row r="34" spans="1:11" ht="75.75" customHeight="1">
      <c r="A34" s="425"/>
      <c r="B34" s="158" t="s">
        <v>347</v>
      </c>
      <c r="C34" s="29">
        <v>1</v>
      </c>
      <c r="D34" s="29">
        <v>1</v>
      </c>
      <c r="E34" s="348" t="s">
        <v>445</v>
      </c>
      <c r="F34" s="465"/>
      <c r="G34" s="465"/>
      <c r="H34" s="465"/>
      <c r="I34" s="465"/>
      <c r="J34" s="466"/>
      <c r="K34" s="14"/>
    </row>
    <row r="35" spans="1:11" ht="75" customHeight="1" thickBot="1">
      <c r="A35" s="425"/>
      <c r="B35" s="159">
        <v>46021</v>
      </c>
      <c r="C35" s="160">
        <v>1</v>
      </c>
      <c r="D35" s="114"/>
      <c r="E35" s="348"/>
      <c r="F35" s="465"/>
      <c r="G35" s="465"/>
      <c r="H35" s="465"/>
      <c r="I35" s="465"/>
      <c r="J35" s="466"/>
      <c r="K35" s="14"/>
    </row>
    <row r="36" spans="1:11">
      <c r="A36" s="386"/>
      <c r="B36" s="386"/>
      <c r="C36" s="386"/>
      <c r="D36" s="386"/>
      <c r="E36" s="386"/>
      <c r="F36" s="386"/>
      <c r="G36" s="386"/>
      <c r="H36" s="386"/>
      <c r="I36" s="386"/>
      <c r="J36" s="386"/>
      <c r="K36" s="14"/>
    </row>
    <row r="37" spans="1:11" ht="0.75" customHeight="1">
      <c r="A37" s="386"/>
      <c r="B37" s="386"/>
      <c r="C37" s="386"/>
      <c r="D37" s="386"/>
      <c r="E37" s="386"/>
      <c r="F37" s="386"/>
      <c r="G37" s="386"/>
      <c r="H37" s="386"/>
      <c r="I37" s="386"/>
      <c r="J37" s="386"/>
    </row>
    <row r="38" spans="1:11" hidden="1">
      <c r="A38" s="386"/>
      <c r="B38" s="386"/>
      <c r="C38" s="386"/>
      <c r="D38" s="386"/>
      <c r="E38" s="386"/>
      <c r="F38" s="386"/>
      <c r="G38" s="386"/>
      <c r="H38" s="386"/>
      <c r="I38" s="386"/>
      <c r="J38" s="386"/>
    </row>
  </sheetData>
  <mergeCells count="12">
    <mergeCell ref="K1:K29"/>
    <mergeCell ref="A36:J38"/>
    <mergeCell ref="E32:J32"/>
    <mergeCell ref="E33:J33"/>
    <mergeCell ref="E34:J34"/>
    <mergeCell ref="E35:J35"/>
    <mergeCell ref="A31:A35"/>
    <mergeCell ref="E31:J31"/>
    <mergeCell ref="A30:J30"/>
    <mergeCell ref="B2:J29"/>
    <mergeCell ref="A1:J1"/>
    <mergeCell ref="A2:A29"/>
  </mergeCells>
  <pageMargins left="0.7" right="0.7" top="0.75" bottom="0.75" header="0.3" footer="0.3"/>
  <pageSetup orientation="landscape" r:id="rId1"/>
  <drawing r:id="rId2"/>
</worksheet>
</file>

<file path=xl/worksheets/sheet5.xml><?xml version="1.0" encoding="utf-8"?>
<worksheet xmlns="http://schemas.openxmlformats.org/spreadsheetml/2006/main" xmlns:r="http://schemas.openxmlformats.org/officeDocument/2006/relationships">
  <dimension ref="A1:L17"/>
  <sheetViews>
    <sheetView showGridLines="0" workbookViewId="0">
      <selection activeCell="G17" sqref="G17:XFD17"/>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3.7109375" customWidth="1"/>
    <col min="9" max="9" width="1.28515625" customWidth="1"/>
    <col min="10" max="10" width="1.7109375" customWidth="1"/>
    <col min="11" max="16384" width="11.42578125" hidden="1"/>
  </cols>
  <sheetData>
    <row r="1" spans="1:12" ht="9.75" customHeight="1"/>
    <row r="2" spans="1:12" ht="9.75" customHeight="1">
      <c r="B2" s="14"/>
      <c r="C2" s="14"/>
      <c r="D2" s="15"/>
      <c r="E2" s="15"/>
      <c r="F2" s="15"/>
      <c r="G2" s="14"/>
      <c r="H2" s="14"/>
      <c r="I2" s="14"/>
      <c r="J2" s="14"/>
    </row>
    <row r="3" spans="1:12" ht="49.5" customHeight="1">
      <c r="B3" s="14"/>
      <c r="J3" s="14"/>
    </row>
    <row r="4" spans="1:12">
      <c r="B4" s="14"/>
      <c r="J4" s="14"/>
    </row>
    <row r="5" spans="1:12" ht="167.25" customHeight="1">
      <c r="B5" s="14"/>
      <c r="J5" s="14"/>
    </row>
    <row r="6" spans="1:12">
      <c r="B6" s="14"/>
      <c r="J6" s="14"/>
    </row>
    <row r="7" spans="1:12">
      <c r="B7" s="14"/>
      <c r="J7" s="14"/>
    </row>
    <row r="8" spans="1:12" ht="89.25" customHeight="1">
      <c r="B8" s="14"/>
      <c r="J8" s="14"/>
    </row>
    <row r="9" spans="1:12" ht="30" customHeight="1">
      <c r="B9" s="14"/>
      <c r="J9" s="14"/>
    </row>
    <row r="10" spans="1:12" ht="30" hidden="1" customHeight="1">
      <c r="B10" s="14"/>
      <c r="E10" s="290" t="e">
        <f>LISTADO!#REF!</f>
        <v>#REF!</v>
      </c>
      <c r="F10" s="290"/>
      <c r="G10" s="30" t="e">
        <f>LISTADO!#REF!</f>
        <v>#REF!</v>
      </c>
      <c r="H10" s="30" t="e">
        <f>LISTADO!#REF!</f>
        <v>#REF!</v>
      </c>
      <c r="I10" s="34"/>
      <c r="J10" s="14"/>
    </row>
    <row r="11" spans="1:12" ht="30" hidden="1" customHeight="1">
      <c r="B11" s="14"/>
      <c r="E11" s="291" t="e">
        <f>LISTADO!#REF!</f>
        <v>#REF!</v>
      </c>
      <c r="F11" s="292"/>
      <c r="G11" s="31" t="e">
        <f>LISTADO!#REF!</f>
        <v>#REF!</v>
      </c>
      <c r="H11" s="31" t="e">
        <f>LISTADO!#REF!</f>
        <v>#REF!</v>
      </c>
      <c r="I11" s="34"/>
      <c r="J11" s="14"/>
    </row>
    <row r="12" spans="1:12" ht="7.5" customHeight="1">
      <c r="B12" s="14"/>
      <c r="J12" s="14"/>
    </row>
    <row r="13" spans="1:12">
      <c r="B13" s="14"/>
      <c r="D13" s="13" t="s">
        <v>13</v>
      </c>
      <c r="E13" s="13" t="s">
        <v>14</v>
      </c>
      <c r="F13" s="13" t="s">
        <v>15</v>
      </c>
      <c r="G13" s="467" t="s">
        <v>16</v>
      </c>
      <c r="H13" s="468"/>
      <c r="I13" s="35"/>
      <c r="J13" s="14"/>
    </row>
    <row r="14" spans="1:12" s="197" customFormat="1" ht="93" customHeight="1">
      <c r="A14" s="4"/>
      <c r="B14" s="16"/>
      <c r="C14" s="4"/>
      <c r="D14" s="64">
        <v>45746</v>
      </c>
      <c r="E14" s="118">
        <v>0.9</v>
      </c>
      <c r="F14" s="207">
        <v>0.9</v>
      </c>
      <c r="G14" s="310" t="s">
        <v>478</v>
      </c>
      <c r="H14" s="310"/>
      <c r="I14" s="310"/>
      <c r="J14" s="310"/>
      <c r="K14" s="310"/>
      <c r="L14" s="310"/>
    </row>
    <row r="15" spans="1:12" s="146" customFormat="1" ht="86.25" customHeight="1">
      <c r="A15"/>
      <c r="B15" s="14"/>
      <c r="C15"/>
      <c r="D15" s="64">
        <v>45838</v>
      </c>
      <c r="E15" s="95">
        <v>0.9</v>
      </c>
      <c r="F15" s="207">
        <v>0.9</v>
      </c>
      <c r="G15" s="310" t="s">
        <v>477</v>
      </c>
      <c r="H15" s="310"/>
      <c r="I15" s="310"/>
      <c r="J15" s="310"/>
      <c r="K15" s="310"/>
      <c r="L15" s="310"/>
    </row>
    <row r="16" spans="1:12" s="146" customFormat="1" ht="101.25" customHeight="1">
      <c r="A16"/>
      <c r="B16" s="14"/>
      <c r="C16"/>
      <c r="D16" s="39" t="s">
        <v>347</v>
      </c>
      <c r="E16" s="207">
        <v>0.9</v>
      </c>
      <c r="F16" s="40">
        <v>1</v>
      </c>
      <c r="G16" s="469" t="s">
        <v>476</v>
      </c>
      <c r="H16" s="469"/>
      <c r="I16" s="469"/>
      <c r="J16" s="469"/>
    </row>
    <row r="17" spans="1:7" s="469" customFormat="1" ht="74.25" customHeight="1">
      <c r="A17"/>
      <c r="B17" s="14"/>
      <c r="C17" s="204"/>
      <c r="D17" s="39" t="s">
        <v>348</v>
      </c>
      <c r="E17" s="115">
        <v>0.9</v>
      </c>
      <c r="F17" s="40">
        <v>0.99750000000000005</v>
      </c>
      <c r="G17" s="469" t="s">
        <v>482</v>
      </c>
    </row>
  </sheetData>
  <mergeCells count="7">
    <mergeCell ref="E10:F10"/>
    <mergeCell ref="E11:F11"/>
    <mergeCell ref="G13:H13"/>
    <mergeCell ref="G14:L14"/>
    <mergeCell ref="G15:L15"/>
    <mergeCell ref="G16:J16"/>
    <mergeCell ref="G17:XFD17"/>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dimension ref="A1:J27"/>
  <sheetViews>
    <sheetView showGridLines="0"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1:10" ht="9.75" customHeight="1">
      <c r="A1" t="s">
        <v>280</v>
      </c>
    </row>
    <row r="2" spans="1:10" ht="9.75" customHeight="1">
      <c r="B2" s="14"/>
      <c r="C2" s="14"/>
      <c r="D2" s="15"/>
      <c r="E2" s="15"/>
      <c r="F2" s="15"/>
      <c r="G2" s="14"/>
      <c r="H2" s="14"/>
      <c r="I2" s="14"/>
      <c r="J2" s="14"/>
    </row>
    <row r="3" spans="1:10" ht="49.5" customHeight="1">
      <c r="B3" s="14"/>
      <c r="J3" s="14"/>
    </row>
    <row r="4" spans="1:10">
      <c r="B4" s="14"/>
      <c r="J4" s="14"/>
    </row>
    <row r="5" spans="1:10" ht="167.25" customHeight="1">
      <c r="B5" s="14"/>
      <c r="J5" s="14"/>
    </row>
    <row r="6" spans="1:10">
      <c r="B6" s="14"/>
      <c r="J6" s="14"/>
    </row>
    <row r="7" spans="1:10">
      <c r="B7" s="14"/>
      <c r="J7" s="14"/>
    </row>
    <row r="8" spans="1:10" ht="89.25" customHeight="1">
      <c r="B8" s="14"/>
      <c r="J8" s="14"/>
    </row>
    <row r="9" spans="1:10" ht="30" customHeight="1">
      <c r="B9" s="14"/>
      <c r="J9" s="14"/>
    </row>
    <row r="10" spans="1:10" ht="30" hidden="1" customHeight="1">
      <c r="B10" s="14"/>
      <c r="E10" s="290" t="e">
        <f>LISTADO!#REF!</f>
        <v>#REF!</v>
      </c>
      <c r="F10" s="290"/>
      <c r="G10" s="32" t="e">
        <f>LISTADO!#REF!</f>
        <v>#REF!</v>
      </c>
      <c r="H10" s="32" t="e">
        <f>LISTADO!#REF!</f>
        <v>#REF!</v>
      </c>
      <c r="I10" s="34"/>
      <c r="J10" s="14"/>
    </row>
    <row r="11" spans="1:10" ht="30" hidden="1" customHeight="1">
      <c r="B11" s="14"/>
      <c r="E11" s="291" t="e">
        <f>LISTADO!#REF!</f>
        <v>#REF!</v>
      </c>
      <c r="F11" s="292"/>
      <c r="G11" s="33" t="e">
        <f>LISTADO!#REF!</f>
        <v>#REF!</v>
      </c>
      <c r="H11" s="40" t="e">
        <f>LISTADO!#REF!</f>
        <v>#REF!</v>
      </c>
      <c r="I11" s="34"/>
      <c r="J11" s="14"/>
    </row>
    <row r="12" spans="1:10" ht="7.5" customHeight="1">
      <c r="B12" s="14"/>
      <c r="J12" s="14"/>
    </row>
    <row r="13" spans="1:10">
      <c r="B13" s="14"/>
      <c r="D13" s="13" t="s">
        <v>13</v>
      </c>
      <c r="E13" s="13" t="s">
        <v>14</v>
      </c>
      <c r="F13" s="13" t="s">
        <v>15</v>
      </c>
      <c r="G13" s="293" t="s">
        <v>16</v>
      </c>
      <c r="H13" s="294"/>
      <c r="I13" s="35"/>
      <c r="J13" s="14"/>
    </row>
    <row r="14" spans="1:10" s="4" customFormat="1" ht="46.5" customHeight="1">
      <c r="B14" s="16"/>
      <c r="D14" s="41" t="s">
        <v>357</v>
      </c>
      <c r="E14" s="150">
        <v>1</v>
      </c>
      <c r="F14" s="111">
        <v>1</v>
      </c>
      <c r="G14" s="286" t="s">
        <v>365</v>
      </c>
      <c r="H14" s="287"/>
      <c r="I14" s="35"/>
      <c r="J14" s="16"/>
    </row>
    <row r="15" spans="1:10" ht="33.75" customHeight="1">
      <c r="B15" s="14"/>
      <c r="D15" s="41" t="s">
        <v>358</v>
      </c>
      <c r="E15" s="150">
        <v>1</v>
      </c>
      <c r="F15" s="111">
        <v>1</v>
      </c>
      <c r="G15" s="286" t="s">
        <v>370</v>
      </c>
      <c r="H15" s="287"/>
      <c r="I15" s="35"/>
      <c r="J15" s="14"/>
    </row>
    <row r="16" spans="1:10" ht="36" customHeight="1">
      <c r="B16" s="14"/>
      <c r="D16" s="41" t="s">
        <v>349</v>
      </c>
      <c r="E16" s="150">
        <v>1</v>
      </c>
      <c r="F16" s="111">
        <v>1</v>
      </c>
      <c r="G16" s="286" t="s">
        <v>369</v>
      </c>
      <c r="H16" s="287"/>
      <c r="I16" s="35"/>
      <c r="J16" s="14"/>
    </row>
    <row r="17" spans="2:10" ht="35.25" customHeight="1">
      <c r="B17" s="14"/>
      <c r="D17" s="41" t="s">
        <v>351</v>
      </c>
      <c r="E17" s="150">
        <v>1</v>
      </c>
      <c r="F17" s="258">
        <v>1</v>
      </c>
      <c r="G17" s="286" t="s">
        <v>397</v>
      </c>
      <c r="H17" s="287"/>
      <c r="I17" s="35"/>
      <c r="J17" s="14"/>
    </row>
    <row r="18" spans="2:10" ht="62.25" customHeight="1">
      <c r="B18" s="14"/>
      <c r="D18" s="41" t="s">
        <v>352</v>
      </c>
      <c r="E18" s="150">
        <v>1</v>
      </c>
      <c r="F18" s="111">
        <v>0.88239999999999996</v>
      </c>
      <c r="G18" s="286" t="s">
        <v>398</v>
      </c>
      <c r="H18" s="287"/>
      <c r="I18" s="35"/>
      <c r="J18" s="14"/>
    </row>
    <row r="19" spans="2:10" ht="55.5" customHeight="1">
      <c r="B19" s="14"/>
      <c r="D19" s="41" t="s">
        <v>350</v>
      </c>
      <c r="E19" s="150">
        <v>1</v>
      </c>
      <c r="F19" s="259">
        <v>0.98</v>
      </c>
      <c r="G19" s="286" t="s">
        <v>431</v>
      </c>
      <c r="H19" s="287"/>
      <c r="I19" s="35"/>
      <c r="J19" s="14"/>
    </row>
    <row r="20" spans="2:10" ht="51" customHeight="1">
      <c r="B20" s="14"/>
      <c r="D20" s="41" t="s">
        <v>353</v>
      </c>
      <c r="E20" s="207">
        <v>1</v>
      </c>
      <c r="F20" s="248">
        <v>0.94550000000000001</v>
      </c>
      <c r="G20" s="286" t="s">
        <v>430</v>
      </c>
      <c r="H20" s="287"/>
      <c r="I20" s="35"/>
      <c r="J20" s="14"/>
    </row>
    <row r="21" spans="2:10" ht="30.75" customHeight="1">
      <c r="B21" s="14"/>
      <c r="D21" s="41" t="s">
        <v>354</v>
      </c>
      <c r="E21" s="207">
        <v>1</v>
      </c>
      <c r="F21" s="207">
        <v>1</v>
      </c>
      <c r="G21" s="286" t="s">
        <v>433</v>
      </c>
      <c r="H21" s="287"/>
      <c r="I21" s="35"/>
      <c r="J21" s="14"/>
    </row>
    <row r="22" spans="2:10" ht="63" customHeight="1">
      <c r="B22" s="14"/>
      <c r="D22" s="41" t="s">
        <v>347</v>
      </c>
      <c r="E22" s="207">
        <v>1</v>
      </c>
      <c r="F22" s="207">
        <v>1</v>
      </c>
      <c r="G22" s="286" t="s">
        <v>441</v>
      </c>
      <c r="H22" s="287"/>
      <c r="I22" s="35"/>
      <c r="J22" s="14"/>
    </row>
    <row r="23" spans="2:10" ht="64.5" customHeight="1">
      <c r="B23" s="14"/>
      <c r="D23" s="41" t="s">
        <v>355</v>
      </c>
      <c r="E23" s="118">
        <v>1</v>
      </c>
      <c r="F23" s="111">
        <v>1</v>
      </c>
      <c r="G23" s="286" t="s">
        <v>480</v>
      </c>
      <c r="H23" s="287"/>
      <c r="I23" s="35"/>
      <c r="J23" s="14"/>
    </row>
    <row r="24" spans="2:10" ht="61.5" customHeight="1">
      <c r="B24" s="14"/>
      <c r="D24" s="41" t="s">
        <v>356</v>
      </c>
      <c r="E24" s="118">
        <v>1</v>
      </c>
      <c r="F24" s="111">
        <v>1</v>
      </c>
      <c r="G24" s="313" t="s">
        <v>479</v>
      </c>
      <c r="H24" s="312"/>
      <c r="I24" s="35"/>
      <c r="J24" s="14"/>
    </row>
    <row r="25" spans="2:10" ht="249" customHeight="1">
      <c r="B25" s="14"/>
      <c r="D25" s="41" t="s">
        <v>348</v>
      </c>
      <c r="E25" s="118">
        <v>1</v>
      </c>
      <c r="F25" s="111">
        <v>1</v>
      </c>
      <c r="G25" s="311" t="s">
        <v>481</v>
      </c>
      <c r="H25" s="312"/>
      <c r="I25" s="35"/>
      <c r="J25" s="14"/>
    </row>
    <row r="26" spans="2:10" ht="3" customHeight="1">
      <c r="B26" s="14"/>
      <c r="D26" s="41"/>
      <c r="E26" s="115"/>
      <c r="F26" s="115"/>
      <c r="G26" s="288"/>
      <c r="H26" s="289"/>
      <c r="I26" s="35"/>
      <c r="J26" s="14"/>
    </row>
    <row r="27" spans="2:10" ht="7.5" customHeight="1">
      <c r="B27" s="14"/>
      <c r="C27" s="14"/>
      <c r="D27" s="17"/>
      <c r="E27" s="17"/>
      <c r="F27" s="17"/>
      <c r="G27" s="18"/>
      <c r="H27" s="18"/>
      <c r="I27" s="37"/>
      <c r="J27" s="14"/>
    </row>
  </sheetData>
  <mergeCells count="16">
    <mergeCell ref="G26:H26"/>
    <mergeCell ref="G25:H25"/>
    <mergeCell ref="E10:F10"/>
    <mergeCell ref="E11:F11"/>
    <mergeCell ref="G13:H13"/>
    <mergeCell ref="G14:H14"/>
    <mergeCell ref="G15:H15"/>
    <mergeCell ref="G17:H17"/>
    <mergeCell ref="G16:H16"/>
    <mergeCell ref="G21:H21"/>
    <mergeCell ref="G23:H23"/>
    <mergeCell ref="G24:H24"/>
    <mergeCell ref="G19:H19"/>
    <mergeCell ref="G20:H20"/>
    <mergeCell ref="G22:H22"/>
    <mergeCell ref="G18:H18"/>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dimension ref="A1:J26"/>
  <sheetViews>
    <sheetView showGridLines="0" zoomScale="106" zoomScaleNormal="106" workbookViewId="0">
      <selection activeCell="G25" sqref="G25:H25"/>
    </sheetView>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0" t="e">
        <f>LISTADO!#REF!</f>
        <v>#REF!</v>
      </c>
      <c r="F10" s="290"/>
      <c r="G10" s="32" t="e">
        <f>LISTADO!#REF!</f>
        <v>#REF!</v>
      </c>
      <c r="H10" s="32" t="e">
        <f>LISTADO!#REF!</f>
        <v>#REF!</v>
      </c>
      <c r="I10" s="34"/>
      <c r="J10" s="14"/>
    </row>
    <row r="11" spans="2:10" ht="30" hidden="1" customHeight="1">
      <c r="B11" s="14"/>
      <c r="E11" s="291" t="e">
        <f>LISTADO!#REF!</f>
        <v>#REF!</v>
      </c>
      <c r="F11" s="292"/>
      <c r="G11" s="33" t="e">
        <f>LISTADO!#REF!</f>
        <v>#REF!</v>
      </c>
      <c r="H11" s="33" t="e">
        <f>LISTADO!#REF!</f>
        <v>#REF!</v>
      </c>
      <c r="I11" s="34"/>
      <c r="J11" s="14"/>
    </row>
    <row r="12" spans="2:10" ht="7.5" customHeight="1">
      <c r="B12" s="14"/>
      <c r="J12" s="14"/>
    </row>
    <row r="13" spans="2:10" ht="15.75" thickBot="1">
      <c r="B13" s="14"/>
      <c r="D13" s="13" t="s">
        <v>13</v>
      </c>
      <c r="E13" s="13" t="s">
        <v>14</v>
      </c>
      <c r="F13" s="13" t="s">
        <v>15</v>
      </c>
      <c r="G13" s="293" t="s">
        <v>16</v>
      </c>
      <c r="H13" s="294"/>
      <c r="I13" s="35"/>
      <c r="J13" s="14"/>
    </row>
    <row r="14" spans="2:10" s="4" customFormat="1" ht="115.5" customHeight="1">
      <c r="B14" s="16"/>
      <c r="D14" s="41" t="s">
        <v>357</v>
      </c>
      <c r="E14" s="150">
        <v>0.95</v>
      </c>
      <c r="F14" s="256" t="s">
        <v>368</v>
      </c>
      <c r="G14" s="314" t="s">
        <v>486</v>
      </c>
      <c r="H14" s="300"/>
      <c r="I14" s="35"/>
      <c r="J14" s="16"/>
    </row>
    <row r="15" spans="2:10" ht="73.5" customHeight="1">
      <c r="B15" s="14"/>
      <c r="D15" s="41" t="s">
        <v>358</v>
      </c>
      <c r="E15" s="150">
        <v>0.95</v>
      </c>
      <c r="F15" s="255">
        <v>1</v>
      </c>
      <c r="G15" s="315" t="s">
        <v>487</v>
      </c>
      <c r="H15" s="289"/>
      <c r="I15" s="35"/>
      <c r="J15" s="14"/>
    </row>
    <row r="16" spans="2:10" ht="51.75" customHeight="1" thickBot="1">
      <c r="B16" s="14"/>
      <c r="D16" s="41" t="s">
        <v>349</v>
      </c>
      <c r="E16" s="150">
        <v>0.95</v>
      </c>
      <c r="F16" s="254">
        <v>1</v>
      </c>
      <c r="G16" s="316" t="s">
        <v>488</v>
      </c>
      <c r="H16" s="300"/>
      <c r="I16" s="35"/>
      <c r="J16" s="14"/>
    </row>
    <row r="17" spans="2:10" ht="90" customHeight="1">
      <c r="B17" s="14"/>
      <c r="D17" s="41" t="s">
        <v>351</v>
      </c>
      <c r="E17" s="150">
        <v>0.95</v>
      </c>
      <c r="F17" s="256">
        <v>0.99860000000000004</v>
      </c>
      <c r="G17" s="320" t="s">
        <v>489</v>
      </c>
      <c r="H17" s="321"/>
      <c r="I17" s="35"/>
      <c r="J17" s="14"/>
    </row>
    <row r="18" spans="2:10" ht="90" customHeight="1">
      <c r="B18" s="14"/>
      <c r="D18" s="41" t="s">
        <v>352</v>
      </c>
      <c r="E18" s="150">
        <v>0.95</v>
      </c>
      <c r="F18" s="255">
        <v>1</v>
      </c>
      <c r="G18" s="320" t="s">
        <v>490</v>
      </c>
      <c r="H18" s="321"/>
      <c r="I18" s="35"/>
      <c r="J18" s="14"/>
    </row>
    <row r="19" spans="2:10" ht="78.75" customHeight="1" thickBot="1">
      <c r="B19" s="14"/>
      <c r="D19" s="41" t="s">
        <v>350</v>
      </c>
      <c r="E19" s="150">
        <v>0.95</v>
      </c>
      <c r="F19" s="253">
        <v>0.99180000000000001</v>
      </c>
      <c r="G19" s="320" t="s">
        <v>429</v>
      </c>
      <c r="H19" s="321"/>
      <c r="I19" s="35"/>
      <c r="J19" s="14"/>
    </row>
    <row r="20" spans="2:10" ht="77.25" customHeight="1">
      <c r="B20" s="14"/>
      <c r="D20" s="41" t="s">
        <v>353</v>
      </c>
      <c r="E20" s="207">
        <v>0.95</v>
      </c>
      <c r="F20" s="256">
        <v>0.99909999999999999</v>
      </c>
      <c r="G20" s="315" t="s">
        <v>491</v>
      </c>
      <c r="H20" s="289"/>
      <c r="I20" s="35"/>
      <c r="J20" s="14"/>
    </row>
    <row r="21" spans="2:10" ht="90" customHeight="1">
      <c r="B21" s="14"/>
      <c r="D21" s="41" t="s">
        <v>354</v>
      </c>
      <c r="E21" s="207">
        <v>0.95</v>
      </c>
      <c r="F21" s="255">
        <v>0.99909999999999999</v>
      </c>
      <c r="G21" s="315" t="s">
        <v>485</v>
      </c>
      <c r="H21" s="289"/>
      <c r="I21" s="35"/>
      <c r="J21" s="14"/>
    </row>
    <row r="22" spans="2:10" ht="87.75" customHeight="1" thickBot="1">
      <c r="B22" s="14"/>
      <c r="D22" s="41" t="s">
        <v>347</v>
      </c>
      <c r="E22" s="207">
        <v>0.95</v>
      </c>
      <c r="F22" s="254">
        <v>0.99890000000000001</v>
      </c>
      <c r="G22" s="317" t="s">
        <v>484</v>
      </c>
      <c r="H22" s="287"/>
      <c r="I22" s="35"/>
      <c r="J22" s="14"/>
    </row>
    <row r="23" spans="2:10" ht="82.5" customHeight="1">
      <c r="B23" s="14"/>
      <c r="D23" s="41" t="s">
        <v>355</v>
      </c>
      <c r="E23" s="118">
        <v>0.95</v>
      </c>
      <c r="F23" s="248">
        <v>0.99890000000000001</v>
      </c>
      <c r="G23" s="318" t="s">
        <v>483</v>
      </c>
      <c r="H23" s="319"/>
      <c r="I23" s="35"/>
      <c r="J23" s="14"/>
    </row>
    <row r="24" spans="2:10" ht="102.75" customHeight="1">
      <c r="B24" s="14"/>
      <c r="D24" s="41" t="s">
        <v>356</v>
      </c>
      <c r="E24" s="118">
        <v>0.95</v>
      </c>
      <c r="F24" s="248">
        <v>0.99890000000000001</v>
      </c>
      <c r="G24" s="299" t="s">
        <v>493</v>
      </c>
      <c r="H24" s="300"/>
      <c r="I24" s="35"/>
      <c r="J24" s="14"/>
    </row>
    <row r="25" spans="2:10" ht="185.25" customHeight="1">
      <c r="B25" s="14"/>
      <c r="D25" s="41" t="s">
        <v>348</v>
      </c>
      <c r="E25" s="115">
        <v>0.95</v>
      </c>
      <c r="F25" s="248">
        <v>0.99780000000000002</v>
      </c>
      <c r="G25" s="381" t="s">
        <v>492</v>
      </c>
      <c r="H25" s="287"/>
      <c r="I25" s="35"/>
      <c r="J25" s="14"/>
    </row>
    <row r="26" spans="2:10" ht="7.5" customHeight="1">
      <c r="B26" s="14"/>
      <c r="C26" s="14"/>
      <c r="D26" s="17"/>
      <c r="E26" s="17"/>
      <c r="F26" s="17"/>
      <c r="G26" s="18"/>
      <c r="H26" s="18"/>
      <c r="I26" s="37"/>
      <c r="J26" s="14"/>
    </row>
  </sheetData>
  <mergeCells count="15">
    <mergeCell ref="G25:H25"/>
    <mergeCell ref="E10:F10"/>
    <mergeCell ref="E11:F11"/>
    <mergeCell ref="G13:H13"/>
    <mergeCell ref="G14:H14"/>
    <mergeCell ref="G15:H15"/>
    <mergeCell ref="G16:H16"/>
    <mergeCell ref="G21:H21"/>
    <mergeCell ref="G22:H22"/>
    <mergeCell ref="G23:H23"/>
    <mergeCell ref="G19:H19"/>
    <mergeCell ref="G20:H20"/>
    <mergeCell ref="G17:H17"/>
    <mergeCell ref="G18:H18"/>
    <mergeCell ref="G24:H24"/>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J27"/>
  <sheetViews>
    <sheetView showGridLines="0"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0" t="e">
        <f>LISTADO!#REF!</f>
        <v>#REF!</v>
      </c>
      <c r="F10" s="290"/>
      <c r="G10" s="43" t="e">
        <f>LISTADO!#REF!</f>
        <v>#REF!</v>
      </c>
      <c r="H10" s="43" t="e">
        <f>LISTADO!#REF!</f>
        <v>#REF!</v>
      </c>
      <c r="I10" s="34"/>
      <c r="J10" s="14"/>
    </row>
    <row r="11" spans="2:10" ht="30" hidden="1" customHeight="1">
      <c r="B11" s="14"/>
      <c r="E11" s="291" t="e">
        <f>LISTADO!#REF!</f>
        <v>#REF!</v>
      </c>
      <c r="F11" s="292"/>
      <c r="G11" s="44" t="e">
        <f>LISTADO!#REF!</f>
        <v>#REF!</v>
      </c>
      <c r="H11" s="44" t="e">
        <f>LISTADO!#REF!</f>
        <v>#REF!</v>
      </c>
      <c r="I11" s="34"/>
      <c r="J11" s="14"/>
    </row>
    <row r="12" spans="2:10" ht="7.5" customHeight="1">
      <c r="B12" s="14"/>
      <c r="J12" s="14"/>
    </row>
    <row r="13" spans="2:10">
      <c r="B13" s="14"/>
      <c r="D13" s="13" t="s">
        <v>13</v>
      </c>
      <c r="E13" s="13" t="s">
        <v>14</v>
      </c>
      <c r="F13" s="13" t="s">
        <v>15</v>
      </c>
      <c r="G13" s="293" t="s">
        <v>16</v>
      </c>
      <c r="H13" s="294"/>
      <c r="I13" s="35"/>
      <c r="J13" s="14"/>
    </row>
    <row r="14" spans="2:10" s="4" customFormat="1" ht="75.75" customHeight="1">
      <c r="B14" s="16"/>
      <c r="D14" s="41" t="s">
        <v>357</v>
      </c>
      <c r="E14" s="118">
        <v>1</v>
      </c>
      <c r="F14" s="118">
        <v>1</v>
      </c>
      <c r="G14" s="286" t="s">
        <v>366</v>
      </c>
      <c r="H14" s="287"/>
      <c r="I14" s="35"/>
      <c r="J14" s="16"/>
    </row>
    <row r="15" spans="2:10" ht="68.25" customHeight="1">
      <c r="B15" s="14"/>
      <c r="D15" s="41" t="s">
        <v>358</v>
      </c>
      <c r="E15" s="118">
        <v>1</v>
      </c>
      <c r="F15" s="118">
        <v>1</v>
      </c>
      <c r="G15" s="286" t="s">
        <v>371</v>
      </c>
      <c r="H15" s="287"/>
      <c r="I15" s="149"/>
      <c r="J15" s="14"/>
    </row>
    <row r="16" spans="2:10" ht="49.5" customHeight="1">
      <c r="B16" s="14"/>
      <c r="D16" s="41" t="s">
        <v>349</v>
      </c>
      <c r="E16" s="118">
        <v>1</v>
      </c>
      <c r="F16" s="118">
        <v>1</v>
      </c>
      <c r="G16" s="286" t="s">
        <v>372</v>
      </c>
      <c r="H16" s="287"/>
      <c r="I16" s="35"/>
      <c r="J16" s="14"/>
    </row>
    <row r="17" spans="2:10" ht="50.25" customHeight="1">
      <c r="B17" s="14"/>
      <c r="D17" s="41" t="s">
        <v>351</v>
      </c>
      <c r="E17" s="115">
        <v>1</v>
      </c>
      <c r="F17" s="115">
        <v>1</v>
      </c>
      <c r="G17" s="286" t="s">
        <v>396</v>
      </c>
      <c r="H17" s="287"/>
      <c r="I17" s="35"/>
      <c r="J17" s="14"/>
    </row>
    <row r="18" spans="2:10" ht="59.25" customHeight="1">
      <c r="B18" s="14"/>
      <c r="D18" s="41" t="s">
        <v>352</v>
      </c>
      <c r="E18" s="118">
        <v>1</v>
      </c>
      <c r="F18" s="248">
        <v>1</v>
      </c>
      <c r="G18" s="286" t="s">
        <v>403</v>
      </c>
      <c r="H18" s="287"/>
      <c r="I18" s="35"/>
      <c r="J18" s="14"/>
    </row>
    <row r="19" spans="2:10" ht="51" customHeight="1">
      <c r="B19" s="14"/>
      <c r="D19" s="41" t="s">
        <v>350</v>
      </c>
      <c r="E19" s="118">
        <v>1</v>
      </c>
      <c r="F19" s="118">
        <v>1</v>
      </c>
      <c r="G19" s="286" t="s">
        <v>404</v>
      </c>
      <c r="H19" s="287"/>
      <c r="I19" s="35"/>
      <c r="J19" s="14"/>
    </row>
    <row r="20" spans="2:10" ht="71.25" customHeight="1">
      <c r="B20" s="14"/>
      <c r="D20" s="41" t="s">
        <v>353</v>
      </c>
      <c r="E20" s="118">
        <v>1</v>
      </c>
      <c r="F20" s="118">
        <v>1</v>
      </c>
      <c r="G20" s="286" t="s">
        <v>425</v>
      </c>
      <c r="H20" s="287"/>
      <c r="I20" s="35"/>
      <c r="J20" s="14"/>
    </row>
    <row r="21" spans="2:10" ht="62.25" customHeight="1">
      <c r="B21" s="14"/>
      <c r="D21" s="41" t="s">
        <v>354</v>
      </c>
      <c r="E21" s="118">
        <v>1</v>
      </c>
      <c r="F21" s="118">
        <v>1</v>
      </c>
      <c r="G21" s="286" t="s">
        <v>426</v>
      </c>
      <c r="H21" s="287"/>
      <c r="I21" s="35"/>
      <c r="J21" s="14"/>
    </row>
    <row r="22" spans="2:10" ht="68.25" customHeight="1">
      <c r="B22" s="14"/>
      <c r="D22" s="41" t="s">
        <v>347</v>
      </c>
      <c r="E22" s="118">
        <v>1</v>
      </c>
      <c r="F22" s="118">
        <v>1</v>
      </c>
      <c r="G22" s="286" t="s">
        <v>440</v>
      </c>
      <c r="H22" s="287"/>
      <c r="I22" s="35"/>
      <c r="J22" s="14"/>
    </row>
    <row r="23" spans="2:10" ht="58.5" customHeight="1">
      <c r="B23" s="14"/>
      <c r="D23" s="41" t="s">
        <v>355</v>
      </c>
      <c r="E23" s="118">
        <v>1</v>
      </c>
      <c r="F23" s="118"/>
      <c r="G23" s="286"/>
      <c r="H23" s="287"/>
      <c r="I23" s="35"/>
      <c r="J23" s="14"/>
    </row>
    <row r="24" spans="2:10" ht="59.25" customHeight="1">
      <c r="B24" s="14"/>
      <c r="D24" s="41" t="s">
        <v>356</v>
      </c>
      <c r="E24" s="118">
        <v>1</v>
      </c>
      <c r="F24" s="118"/>
      <c r="G24" s="286"/>
      <c r="H24" s="287"/>
      <c r="I24" s="35"/>
      <c r="J24" s="14"/>
    </row>
    <row r="25" spans="2:10" ht="73.5" customHeight="1">
      <c r="B25" s="14"/>
      <c r="D25" s="41" t="s">
        <v>348</v>
      </c>
      <c r="E25" s="115">
        <v>1</v>
      </c>
      <c r="F25" s="115"/>
      <c r="G25" s="286"/>
      <c r="H25" s="287"/>
      <c r="I25" s="35"/>
      <c r="J25" s="14"/>
    </row>
    <row r="26" spans="2:10" ht="3" customHeight="1">
      <c r="B26" s="14"/>
      <c r="D26" s="41"/>
      <c r="E26" s="115"/>
      <c r="F26" s="115"/>
      <c r="G26" s="322"/>
      <c r="H26" s="323"/>
      <c r="I26" s="35"/>
      <c r="J26" s="14"/>
    </row>
    <row r="27" spans="2:10" ht="7.5" customHeight="1">
      <c r="B27" s="14"/>
      <c r="C27" s="14"/>
      <c r="D27" s="17"/>
      <c r="E27" s="17"/>
      <c r="F27" s="17"/>
      <c r="G27" s="18"/>
      <c r="H27" s="18"/>
      <c r="I27" s="37"/>
      <c r="J27" s="14"/>
    </row>
  </sheetData>
  <mergeCells count="16">
    <mergeCell ref="G25:H25"/>
    <mergeCell ref="G26:H26"/>
    <mergeCell ref="E10:F10"/>
    <mergeCell ref="E11:F11"/>
    <mergeCell ref="G13:H13"/>
    <mergeCell ref="G14:H14"/>
    <mergeCell ref="G16:H16"/>
    <mergeCell ref="G22:H22"/>
    <mergeCell ref="G23:H23"/>
    <mergeCell ref="G24:H24"/>
    <mergeCell ref="G20:H20"/>
    <mergeCell ref="G21:H21"/>
    <mergeCell ref="G18:H18"/>
    <mergeCell ref="G19:H19"/>
    <mergeCell ref="G17:H17"/>
    <mergeCell ref="G15:H15"/>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dimension ref="A1:J18"/>
  <sheetViews>
    <sheetView showGridLines="0" workbookViewId="0"/>
  </sheetViews>
  <sheetFormatPr baseColWidth="10" defaultColWidth="0" defaultRowHeight="15"/>
  <cols>
    <col min="1" max="1" width="1.42578125" customWidth="1"/>
    <col min="2" max="2" width="1.7109375" customWidth="1"/>
    <col min="3" max="3" width="3" customWidth="1"/>
    <col min="4" max="4" width="15.28515625" style="5" customWidth="1"/>
    <col min="5" max="5" width="19.28515625" style="5" customWidth="1"/>
    <col min="6" max="6" width="17.7109375" style="5" customWidth="1"/>
    <col min="7" max="7" width="48.42578125" customWidth="1"/>
    <col min="8" max="8" width="30.42578125" customWidth="1"/>
    <col min="9" max="9" width="1.28515625" customWidth="1"/>
    <col min="10" max="10" width="1.7109375" customWidth="1"/>
    <col min="11" max="16384" width="11.42578125" hidden="1"/>
  </cols>
  <sheetData>
    <row r="1" spans="2:10" ht="9.75" customHeight="1"/>
    <row r="2" spans="2:10" ht="9.75" customHeight="1">
      <c r="B2" s="14"/>
      <c r="C2" s="14"/>
      <c r="D2" s="15"/>
      <c r="E2" s="15"/>
      <c r="F2" s="15"/>
      <c r="G2" s="14"/>
      <c r="H2" s="14"/>
      <c r="I2" s="14"/>
      <c r="J2" s="14"/>
    </row>
    <row r="3" spans="2:10" ht="49.5" customHeight="1">
      <c r="B3" s="14"/>
      <c r="J3" s="14"/>
    </row>
    <row r="4" spans="2:10">
      <c r="B4" s="14"/>
      <c r="J4" s="14"/>
    </row>
    <row r="5" spans="2:10" ht="167.25" customHeight="1">
      <c r="B5" s="14"/>
      <c r="J5" s="14"/>
    </row>
    <row r="6" spans="2:10">
      <c r="B6" s="14"/>
      <c r="J6" s="14"/>
    </row>
    <row r="7" spans="2:10">
      <c r="B7" s="14"/>
      <c r="J7" s="14"/>
    </row>
    <row r="8" spans="2:10" ht="89.25" customHeight="1">
      <c r="B8" s="14"/>
      <c r="J8" s="14"/>
    </row>
    <row r="9" spans="2:10" ht="30" customHeight="1">
      <c r="B9" s="14"/>
      <c r="J9" s="14"/>
    </row>
    <row r="10" spans="2:10" ht="30" hidden="1" customHeight="1">
      <c r="B10" s="14"/>
      <c r="E10" s="290" t="e">
        <f>LISTADO!#REF!</f>
        <v>#REF!</v>
      </c>
      <c r="F10" s="290"/>
      <c r="G10" s="32" t="e">
        <f>LISTADO!#REF!</f>
        <v>#REF!</v>
      </c>
      <c r="H10" s="32" t="e">
        <f>LISTADO!#REF!</f>
        <v>#REF!</v>
      </c>
      <c r="I10" s="34"/>
      <c r="J10" s="14"/>
    </row>
    <row r="11" spans="2:10" ht="30" hidden="1" customHeight="1">
      <c r="B11" s="14"/>
      <c r="E11" s="291" t="e">
        <f>LISTADO!#REF!</f>
        <v>#REF!</v>
      </c>
      <c r="F11" s="292"/>
      <c r="G11" s="33" t="e">
        <f>LISTADO!#REF!</f>
        <v>#REF!</v>
      </c>
      <c r="H11" s="33" t="e">
        <f>LISTADO!#REF!</f>
        <v>#REF!</v>
      </c>
      <c r="I11" s="34"/>
      <c r="J11" s="14"/>
    </row>
    <row r="12" spans="2:10" ht="7.5" customHeight="1">
      <c r="B12" s="14"/>
      <c r="J12" s="14"/>
    </row>
    <row r="13" spans="2:10">
      <c r="B13" s="14"/>
      <c r="D13" s="13" t="s">
        <v>13</v>
      </c>
      <c r="E13" s="13" t="s">
        <v>14</v>
      </c>
      <c r="F13" s="13" t="s">
        <v>15</v>
      </c>
      <c r="G13" s="293" t="s">
        <v>16</v>
      </c>
      <c r="H13" s="294"/>
      <c r="I13" s="35"/>
      <c r="J13" s="14"/>
    </row>
    <row r="14" spans="2:10" s="4" customFormat="1" ht="71.25" customHeight="1">
      <c r="B14" s="16"/>
      <c r="D14" s="41" t="s">
        <v>349</v>
      </c>
      <c r="E14" s="207">
        <v>1</v>
      </c>
      <c r="F14" s="207">
        <v>1</v>
      </c>
      <c r="G14" s="288" t="s">
        <v>381</v>
      </c>
      <c r="H14" s="289"/>
      <c r="I14" s="35"/>
      <c r="J14" s="16"/>
    </row>
    <row r="15" spans="2:10" ht="84.75" customHeight="1">
      <c r="B15" s="14"/>
      <c r="D15" s="41" t="s">
        <v>350</v>
      </c>
      <c r="E15" s="207">
        <v>1</v>
      </c>
      <c r="F15" s="207">
        <v>1</v>
      </c>
      <c r="G15" s="288" t="s">
        <v>410</v>
      </c>
      <c r="H15" s="289"/>
      <c r="I15" s="35"/>
      <c r="J15" s="14"/>
    </row>
    <row r="16" spans="2:10" ht="64.5" customHeight="1">
      <c r="B16" s="14"/>
      <c r="D16" s="41" t="s">
        <v>347</v>
      </c>
      <c r="E16" s="207">
        <v>1</v>
      </c>
      <c r="F16" s="207">
        <v>1</v>
      </c>
      <c r="G16" s="288" t="s">
        <v>454</v>
      </c>
      <c r="H16" s="289"/>
      <c r="I16" s="252"/>
      <c r="J16" s="14"/>
    </row>
    <row r="17" spans="2:10" ht="70.5" customHeight="1">
      <c r="B17" s="14"/>
      <c r="D17" s="64">
        <v>46021</v>
      </c>
      <c r="E17" s="115">
        <v>1</v>
      </c>
      <c r="F17" s="207"/>
      <c r="G17" s="286"/>
      <c r="H17" s="287"/>
      <c r="I17" s="36"/>
      <c r="J17" s="14"/>
    </row>
    <row r="18" spans="2:10" ht="47.25" customHeight="1">
      <c r="B18" s="14"/>
      <c r="C18" s="14"/>
      <c r="D18" s="17"/>
      <c r="E18" s="17"/>
      <c r="F18" s="17"/>
      <c r="G18" s="18"/>
      <c r="H18" s="18"/>
      <c r="I18" s="37"/>
      <c r="J18" s="14"/>
    </row>
  </sheetData>
  <mergeCells count="7">
    <mergeCell ref="G17:H17"/>
    <mergeCell ref="G16:H16"/>
    <mergeCell ref="E10:F10"/>
    <mergeCell ref="E11:F11"/>
    <mergeCell ref="G13:H13"/>
    <mergeCell ref="G14:H14"/>
    <mergeCell ref="G15:H1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47</vt:i4>
      </vt:variant>
    </vt:vector>
  </HeadingPairs>
  <TitlesOfParts>
    <vt:vector size="47" baseType="lpstr">
      <vt:lpstr>LISTADO</vt:lpstr>
      <vt:lpstr>PPI-01</vt:lpstr>
      <vt:lpstr>PPI-02</vt:lpstr>
      <vt:lpstr>PPI-03</vt:lpstr>
      <vt:lpstr>PPI-04</vt:lpstr>
      <vt:lpstr>PAU-01</vt:lpstr>
      <vt:lpstr>PAU-02</vt:lpstr>
      <vt:lpstr>PAU-03</vt:lpstr>
      <vt:lpstr>PDH-01</vt:lpstr>
      <vt:lpstr>PDH-02</vt:lpstr>
      <vt:lpstr>PDH-03</vt:lpstr>
      <vt:lpstr>PDH-06</vt:lpstr>
      <vt:lpstr>PDH-08</vt:lpstr>
      <vt:lpstr>PVC-01</vt:lpstr>
      <vt:lpstr>PVC-02</vt:lpstr>
      <vt:lpstr>PVC-03</vt:lpstr>
      <vt:lpstr>PVC-04</vt:lpstr>
      <vt:lpstr>PPF-01</vt:lpstr>
      <vt:lpstr>PPF-02</vt:lpstr>
      <vt:lpstr>PPF-03</vt:lpstr>
      <vt:lpstr>PPF-04</vt:lpstr>
      <vt:lpstr>PGC-01</vt:lpstr>
      <vt:lpstr>PGC-02</vt:lpstr>
      <vt:lpstr>PGD-01</vt:lpstr>
      <vt:lpstr>PGD-02</vt:lpstr>
      <vt:lpstr>PGD-03</vt:lpstr>
      <vt:lpstr>PBS-01</vt:lpstr>
      <vt:lpstr>PBS-02</vt:lpstr>
      <vt:lpstr>PBS-03</vt:lpstr>
      <vt:lpstr>PBS-04</vt:lpstr>
      <vt:lpstr>PBS-05</vt:lpstr>
      <vt:lpstr>PBS-06</vt:lpstr>
      <vt:lpstr>PBS-07</vt:lpstr>
      <vt:lpstr>PTH-01</vt:lpstr>
      <vt:lpstr>PTH-02</vt:lpstr>
      <vt:lpstr>PTH-03</vt:lpstr>
      <vt:lpstr>PEM-01</vt:lpstr>
      <vt:lpstr>PEM-02</vt:lpstr>
      <vt:lpstr>PEM-03</vt:lpstr>
      <vt:lpstr>PEM-04</vt:lpstr>
      <vt:lpstr>PTI-01</vt:lpstr>
      <vt:lpstr>PTI-02</vt:lpstr>
      <vt:lpstr>PTI-03</vt:lpstr>
      <vt:lpstr>PCA-01</vt:lpstr>
      <vt:lpstr>PCA-02</vt:lpstr>
      <vt:lpstr>PCA-03</vt:lpstr>
      <vt:lpstr>PCA-05</vt:lpstr>
    </vt:vector>
  </TitlesOfParts>
  <Company>Luffi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MARCELA SUAZA</dc:creator>
  <cp:lastModifiedBy>63502132</cp:lastModifiedBy>
  <cp:lastPrinted>2021-01-05T16:55:29Z</cp:lastPrinted>
  <dcterms:created xsi:type="dcterms:W3CDTF">2014-08-19T13:32:25Z</dcterms:created>
  <dcterms:modified xsi:type="dcterms:W3CDTF">2026-02-10T22:09:09Z</dcterms:modified>
</cp:coreProperties>
</file>