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 activeTab="2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4" i="3"/>
  <c r="F5"/>
  <c r="F6"/>
  <c r="F7"/>
  <c r="F8"/>
  <c r="F9"/>
  <c r="F10"/>
  <c r="F11"/>
  <c r="F12"/>
  <c r="F13"/>
  <c r="F3"/>
  <c r="L4" i="2"/>
  <c r="L5"/>
  <c r="L6"/>
  <c r="L7"/>
  <c r="L8"/>
  <c r="L9"/>
  <c r="L10"/>
  <c r="L11"/>
  <c r="L12"/>
  <c r="L13"/>
  <c r="L3"/>
  <c r="L3" i="1"/>
  <c r="L5"/>
  <c r="L6"/>
  <c r="L7"/>
  <c r="L8"/>
  <c r="L9"/>
  <c r="L10"/>
  <c r="L11"/>
  <c r="L12"/>
  <c r="L13"/>
  <c r="L4"/>
</calcChain>
</file>

<file path=xl/sharedStrings.xml><?xml version="1.0" encoding="utf-8"?>
<sst xmlns="http://schemas.openxmlformats.org/spreadsheetml/2006/main" count="63" uniqueCount="40">
  <si>
    <t>1. INGRESOS POR CANAL DE RECEPCIÓN</t>
  </si>
  <si>
    <t>Buzones</t>
  </si>
  <si>
    <t>Correo Certificado</t>
  </si>
  <si>
    <t>Correo Electrónico</t>
  </si>
  <si>
    <t>Correo Simple</t>
  </si>
  <si>
    <t>Digital</t>
  </si>
  <si>
    <t>Personalmente</t>
  </si>
  <si>
    <t>Radicación Web</t>
  </si>
  <si>
    <t>Sede Electronica</t>
  </si>
  <si>
    <t>Telefónicamente</t>
  </si>
  <si>
    <t>Totales</t>
  </si>
  <si>
    <t>Atencion al ciudadano</t>
  </si>
  <si>
    <t>Derechos colectivos y de ambiente</t>
  </si>
  <si>
    <t>Derechos humanos</t>
  </si>
  <si>
    <t>Despacho</t>
  </si>
  <si>
    <t>Oficina Asesora de Comunicaciones</t>
  </si>
  <si>
    <t>Oficina de control interno</t>
  </si>
  <si>
    <t>Penal y de familia</t>
  </si>
  <si>
    <t>Secretaria general</t>
  </si>
  <si>
    <t>Vigilancia administrativa</t>
  </si>
  <si>
    <t>Sin Asignar</t>
  </si>
  <si>
    <t>TOTALES</t>
  </si>
  <si>
    <t>%Participación</t>
  </si>
  <si>
    <t>2. INGRESOS POR TIPO DE SOLICITUD</t>
  </si>
  <si>
    <t>Auto decretando pruebas</t>
  </si>
  <si>
    <t>Denuncia</t>
  </si>
  <si>
    <t>Felicitación</t>
  </si>
  <si>
    <t>Petición de Consulta</t>
  </si>
  <si>
    <t>Petición de Documentación</t>
  </si>
  <si>
    <t>Petición de Información</t>
  </si>
  <si>
    <t>Queja</t>
  </si>
  <si>
    <t>Reclamo</t>
  </si>
  <si>
    <t>Sugerencia y/o Elogio</t>
  </si>
  <si>
    <t>% De Participación</t>
  </si>
  <si>
    <t>3. TIEMPO DE SOLUCIÓN</t>
  </si>
  <si>
    <t>Pendientes</t>
  </si>
  <si>
    <t>Pendientes Vencidos</t>
  </si>
  <si>
    <t>Respondidas</t>
  </si>
  <si>
    <t>Respondidas Vencidas</t>
  </si>
  <si>
    <t>% de Particvipación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</si>
</sst>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rgb="FF676A6C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DF7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DFF0D8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2DEDE"/>
        <bgColor indexed="64"/>
      </patternFill>
    </fill>
    <fill>
      <patternFill patternType="solid">
        <fgColor rgb="FFEBCC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BEBEB"/>
      </left>
      <right style="medium">
        <color rgb="FFE7E7E7"/>
      </right>
      <top/>
      <bottom style="medium">
        <color rgb="FFEBEBEB"/>
      </bottom>
      <diagonal/>
    </border>
    <border>
      <left style="medium">
        <color rgb="FFE7E7E7"/>
      </left>
      <right style="medium">
        <color rgb="FFE7E7E7"/>
      </right>
      <top/>
      <bottom style="medium">
        <color rgb="FFEBEBEB"/>
      </bottom>
      <diagonal/>
    </border>
    <border>
      <left style="medium">
        <color rgb="FFE7E7E7"/>
      </left>
      <right style="medium">
        <color rgb="FFEBEBEB"/>
      </right>
      <top/>
      <bottom style="medium">
        <color rgb="FFEBEBEB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3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10" fontId="2" fillId="0" borderId="0" xfId="0" applyNumberFormat="1" applyFont="1"/>
    <xf numFmtId="10" fontId="3" fillId="2" borderId="1" xfId="0" applyNumberFormat="1" applyFont="1" applyFill="1" applyBorder="1" applyAlignment="1">
      <alignment horizontal="left" vertical="top" wrapText="1"/>
    </xf>
    <xf numFmtId="10" fontId="2" fillId="0" borderId="1" xfId="0" applyNumberFormat="1" applyFont="1" applyBorder="1"/>
    <xf numFmtId="0" fontId="4" fillId="0" borderId="0" xfId="0" applyFont="1"/>
    <xf numFmtId="10" fontId="4" fillId="0" borderId="0" xfId="0" applyNumberFormat="1" applyFont="1"/>
    <xf numFmtId="0" fontId="3" fillId="4" borderId="1" xfId="0" applyFont="1" applyFill="1" applyBorder="1" applyAlignment="1">
      <alignment horizontal="left" vertical="top" wrapText="1"/>
    </xf>
    <xf numFmtId="10" fontId="3" fillId="4" borderId="1" xfId="0" applyNumberFormat="1" applyFont="1" applyFill="1" applyBorder="1" applyAlignment="1">
      <alignment horizontal="left" vertical="top" wrapText="1"/>
    </xf>
    <xf numFmtId="10" fontId="4" fillId="0" borderId="1" xfId="0" applyNumberFormat="1" applyFont="1" applyBorder="1"/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top" wrapText="1"/>
    </xf>
    <xf numFmtId="0" fontId="3" fillId="7" borderId="2" xfId="0" applyFont="1" applyFill="1" applyBorder="1" applyAlignment="1">
      <alignment horizontal="left" vertical="top" wrapText="1"/>
    </xf>
    <xf numFmtId="0" fontId="3" fillId="7" borderId="3" xfId="0" applyFont="1" applyFill="1" applyBorder="1" applyAlignment="1">
      <alignment horizontal="left" vertical="top" wrapText="1"/>
    </xf>
    <xf numFmtId="0" fontId="3" fillId="7" borderId="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10" fontId="3" fillId="6" borderId="1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selection sqref="A1:L13"/>
    </sheetView>
  </sheetViews>
  <sheetFormatPr baseColWidth="10" defaultRowHeight="12.75"/>
  <cols>
    <col min="1" max="1" width="13.28515625" style="2" bestFit="1" customWidth="1"/>
    <col min="2" max="2" width="8.7109375" style="2" bestFit="1" customWidth="1"/>
    <col min="3" max="3" width="10.85546875" style="2" bestFit="1" customWidth="1"/>
    <col min="4" max="4" width="11.140625" style="2" bestFit="1" customWidth="1"/>
    <col min="5" max="5" width="7.42578125" style="2" bestFit="1" customWidth="1"/>
    <col min="6" max="6" width="6.85546875" style="2" bestFit="1" customWidth="1"/>
    <col min="7" max="7" width="10.7109375" style="2" bestFit="1" customWidth="1"/>
    <col min="8" max="9" width="11.140625" style="2" bestFit="1" customWidth="1"/>
    <col min="10" max="10" width="10.5703125" style="2" bestFit="1" customWidth="1"/>
    <col min="11" max="11" width="7.5703125" style="2" bestFit="1" customWidth="1"/>
    <col min="12" max="12" width="10.5703125" style="8" bestFit="1" customWidth="1"/>
    <col min="13" max="16384" width="11.42578125" style="2"/>
  </cols>
  <sheetData>
    <row r="1" spans="1:12" ht="17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5.5">
      <c r="A2" s="3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9" t="s">
        <v>22</v>
      </c>
    </row>
    <row r="3" spans="1:12" ht="25.5">
      <c r="A3" s="4" t="s">
        <v>11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10">
        <f>K3/$K$13</f>
        <v>0</v>
      </c>
    </row>
    <row r="4" spans="1:12" ht="38.25">
      <c r="A4" s="6" t="s">
        <v>12</v>
      </c>
      <c r="B4" s="7">
        <v>0</v>
      </c>
      <c r="C4" s="7">
        <v>2</v>
      </c>
      <c r="D4" s="7">
        <v>42</v>
      </c>
      <c r="E4" s="7">
        <v>0</v>
      </c>
      <c r="F4" s="7">
        <v>0</v>
      </c>
      <c r="G4" s="7">
        <v>33</v>
      </c>
      <c r="H4" s="7">
        <v>6</v>
      </c>
      <c r="I4" s="7">
        <v>14</v>
      </c>
      <c r="J4" s="7">
        <v>0</v>
      </c>
      <c r="K4" s="7">
        <v>97</v>
      </c>
      <c r="L4" s="10">
        <f>K4/$K$13</f>
        <v>0.49238578680203043</v>
      </c>
    </row>
    <row r="5" spans="1:12" ht="25.5">
      <c r="A5" s="4" t="s">
        <v>13</v>
      </c>
      <c r="B5" s="5">
        <v>0</v>
      </c>
      <c r="C5" s="5">
        <v>0</v>
      </c>
      <c r="D5" s="5">
        <v>7</v>
      </c>
      <c r="E5" s="5">
        <v>0</v>
      </c>
      <c r="F5" s="5">
        <v>0</v>
      </c>
      <c r="G5" s="5">
        <v>0</v>
      </c>
      <c r="H5" s="5">
        <v>0</v>
      </c>
      <c r="I5" s="5">
        <v>1</v>
      </c>
      <c r="J5" s="5">
        <v>0</v>
      </c>
      <c r="K5" s="5">
        <v>8</v>
      </c>
      <c r="L5" s="10">
        <f t="shared" ref="L5:L13" si="0">K5/$K$13</f>
        <v>4.060913705583756E-2</v>
      </c>
    </row>
    <row r="6" spans="1:12">
      <c r="A6" s="6" t="s">
        <v>14</v>
      </c>
      <c r="B6" s="7">
        <v>0</v>
      </c>
      <c r="C6" s="7">
        <v>0</v>
      </c>
      <c r="D6" s="7">
        <v>3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3</v>
      </c>
      <c r="L6" s="10">
        <f t="shared" si="0"/>
        <v>1.5228426395939087E-2</v>
      </c>
    </row>
    <row r="7" spans="1:12" ht="51">
      <c r="A7" s="4" t="s">
        <v>15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10">
        <f t="shared" si="0"/>
        <v>0</v>
      </c>
    </row>
    <row r="8" spans="1:12" ht="38.25">
      <c r="A8" s="6" t="s">
        <v>16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10">
        <f t="shared" si="0"/>
        <v>0</v>
      </c>
    </row>
    <row r="9" spans="1:12" ht="25.5">
      <c r="A9" s="4" t="s">
        <v>17</v>
      </c>
      <c r="B9" s="5">
        <v>0</v>
      </c>
      <c r="C9" s="5">
        <v>0</v>
      </c>
      <c r="D9" s="5">
        <v>4</v>
      </c>
      <c r="E9" s="5">
        <v>0</v>
      </c>
      <c r="F9" s="5">
        <v>0</v>
      </c>
      <c r="G9" s="5">
        <v>2</v>
      </c>
      <c r="H9" s="5">
        <v>0</v>
      </c>
      <c r="I9" s="5">
        <v>0</v>
      </c>
      <c r="J9" s="5">
        <v>0</v>
      </c>
      <c r="K9" s="5">
        <v>6</v>
      </c>
      <c r="L9" s="10">
        <f t="shared" si="0"/>
        <v>3.0456852791878174E-2</v>
      </c>
    </row>
    <row r="10" spans="1:12" ht="25.5">
      <c r="A10" s="6" t="s">
        <v>18</v>
      </c>
      <c r="B10" s="7">
        <v>0</v>
      </c>
      <c r="C10" s="7">
        <v>0</v>
      </c>
      <c r="D10" s="7">
        <v>11</v>
      </c>
      <c r="E10" s="7">
        <v>0</v>
      </c>
      <c r="F10" s="7">
        <v>0</v>
      </c>
      <c r="G10" s="7">
        <v>2</v>
      </c>
      <c r="H10" s="7">
        <v>0</v>
      </c>
      <c r="I10" s="7">
        <v>0</v>
      </c>
      <c r="J10" s="7">
        <v>0</v>
      </c>
      <c r="K10" s="7">
        <v>13</v>
      </c>
      <c r="L10" s="10">
        <f t="shared" si="0"/>
        <v>6.5989847715736044E-2</v>
      </c>
    </row>
    <row r="11" spans="1:12" ht="38.25">
      <c r="A11" s="4" t="s">
        <v>19</v>
      </c>
      <c r="B11" s="5">
        <v>0</v>
      </c>
      <c r="C11" s="5">
        <v>15</v>
      </c>
      <c r="D11" s="5">
        <v>26</v>
      </c>
      <c r="E11" s="5">
        <v>0</v>
      </c>
      <c r="F11" s="5">
        <v>0</v>
      </c>
      <c r="G11" s="5">
        <v>20</v>
      </c>
      <c r="H11" s="5">
        <v>2</v>
      </c>
      <c r="I11" s="5">
        <v>7</v>
      </c>
      <c r="J11" s="5">
        <v>0</v>
      </c>
      <c r="K11" s="5">
        <v>70</v>
      </c>
      <c r="L11" s="10">
        <f t="shared" si="0"/>
        <v>0.35532994923857869</v>
      </c>
    </row>
    <row r="12" spans="1:12">
      <c r="A12" s="6" t="s">
        <v>20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10">
        <f t="shared" si="0"/>
        <v>0</v>
      </c>
    </row>
    <row r="13" spans="1:12">
      <c r="A13" s="3" t="s">
        <v>21</v>
      </c>
      <c r="B13" s="3">
        <v>0</v>
      </c>
      <c r="C13" s="3">
        <v>17</v>
      </c>
      <c r="D13" s="3">
        <v>93</v>
      </c>
      <c r="E13" s="3">
        <v>0</v>
      </c>
      <c r="F13" s="3">
        <v>0</v>
      </c>
      <c r="G13" s="3">
        <v>57</v>
      </c>
      <c r="H13" s="3">
        <v>8</v>
      </c>
      <c r="I13" s="3">
        <v>22</v>
      </c>
      <c r="J13" s="3">
        <v>0</v>
      </c>
      <c r="K13" s="3">
        <v>197</v>
      </c>
      <c r="L13" s="10">
        <f t="shared" si="0"/>
        <v>1</v>
      </c>
    </row>
  </sheetData>
  <mergeCells count="1">
    <mergeCell ref="A1:L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selection sqref="A1:L13"/>
    </sheetView>
  </sheetViews>
  <sheetFormatPr baseColWidth="10" defaultRowHeight="12.75"/>
  <cols>
    <col min="1" max="11" width="11.42578125" style="11"/>
    <col min="12" max="12" width="11.42578125" style="12"/>
    <col min="13" max="16384" width="11.42578125" style="11"/>
  </cols>
  <sheetData>
    <row r="1" spans="1:12" ht="21" customHeight="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38.25">
      <c r="A2" s="13"/>
      <c r="B2" s="13" t="s">
        <v>24</v>
      </c>
      <c r="C2" s="13" t="s">
        <v>25</v>
      </c>
      <c r="D2" s="13" t="s">
        <v>26</v>
      </c>
      <c r="E2" s="13" t="s">
        <v>27</v>
      </c>
      <c r="F2" s="13" t="s">
        <v>28</v>
      </c>
      <c r="G2" s="13" t="s">
        <v>29</v>
      </c>
      <c r="H2" s="13" t="s">
        <v>30</v>
      </c>
      <c r="I2" s="13" t="s">
        <v>31</v>
      </c>
      <c r="J2" s="13" t="s">
        <v>32</v>
      </c>
      <c r="K2" s="13" t="s">
        <v>10</v>
      </c>
      <c r="L2" s="14" t="s">
        <v>33</v>
      </c>
    </row>
    <row r="3" spans="1:12" ht="25.5">
      <c r="A3" s="4" t="s">
        <v>11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15">
        <f>K3/$K$13</f>
        <v>0</v>
      </c>
    </row>
    <row r="4" spans="1:12" ht="38.25">
      <c r="A4" s="6" t="s">
        <v>12</v>
      </c>
      <c r="B4" s="7">
        <v>0</v>
      </c>
      <c r="C4" s="7">
        <v>0</v>
      </c>
      <c r="D4" s="7">
        <v>0</v>
      </c>
      <c r="E4" s="7">
        <v>0</v>
      </c>
      <c r="F4" s="7">
        <v>3</v>
      </c>
      <c r="G4" s="7">
        <v>58</v>
      </c>
      <c r="H4" s="7">
        <v>36</v>
      </c>
      <c r="I4" s="7">
        <v>0</v>
      </c>
      <c r="J4" s="7">
        <v>0</v>
      </c>
      <c r="K4" s="7">
        <v>97</v>
      </c>
      <c r="L4" s="15">
        <f t="shared" ref="L4:L13" si="0">K4/$K$13</f>
        <v>0.49238578680203043</v>
      </c>
    </row>
    <row r="5" spans="1:12" ht="25.5">
      <c r="A5" s="4" t="s">
        <v>13</v>
      </c>
      <c r="B5" s="5">
        <v>0</v>
      </c>
      <c r="C5" s="5">
        <v>1</v>
      </c>
      <c r="D5" s="5">
        <v>0</v>
      </c>
      <c r="E5" s="5">
        <v>0</v>
      </c>
      <c r="F5" s="5">
        <v>1</v>
      </c>
      <c r="G5" s="5">
        <v>6</v>
      </c>
      <c r="H5" s="5">
        <v>0</v>
      </c>
      <c r="I5" s="5">
        <v>0</v>
      </c>
      <c r="J5" s="5">
        <v>0</v>
      </c>
      <c r="K5" s="5">
        <v>8</v>
      </c>
      <c r="L5" s="15">
        <f t="shared" si="0"/>
        <v>4.060913705583756E-2</v>
      </c>
    </row>
    <row r="6" spans="1:12">
      <c r="A6" s="6" t="s">
        <v>14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2</v>
      </c>
      <c r="H6" s="7">
        <v>0</v>
      </c>
      <c r="I6" s="7">
        <v>0</v>
      </c>
      <c r="J6" s="7">
        <v>0</v>
      </c>
      <c r="K6" s="7">
        <v>3</v>
      </c>
      <c r="L6" s="15">
        <f t="shared" si="0"/>
        <v>1.5228426395939087E-2</v>
      </c>
    </row>
    <row r="7" spans="1:12" ht="51">
      <c r="A7" s="4" t="s">
        <v>15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15">
        <f t="shared" si="0"/>
        <v>0</v>
      </c>
    </row>
    <row r="8" spans="1:12" ht="38.25">
      <c r="A8" s="6" t="s">
        <v>16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15">
        <f t="shared" si="0"/>
        <v>0</v>
      </c>
    </row>
    <row r="9" spans="1:12" ht="25.5">
      <c r="A9" s="4" t="s">
        <v>17</v>
      </c>
      <c r="B9" s="5">
        <v>0</v>
      </c>
      <c r="C9" s="5">
        <v>1</v>
      </c>
      <c r="D9" s="5">
        <v>0</v>
      </c>
      <c r="E9" s="5">
        <v>1</v>
      </c>
      <c r="F9" s="5">
        <v>1</v>
      </c>
      <c r="G9" s="5">
        <v>2</v>
      </c>
      <c r="H9" s="5">
        <v>1</v>
      </c>
      <c r="I9" s="5">
        <v>0</v>
      </c>
      <c r="J9" s="5">
        <v>0</v>
      </c>
      <c r="K9" s="5">
        <v>6</v>
      </c>
      <c r="L9" s="15">
        <f t="shared" si="0"/>
        <v>3.0456852791878174E-2</v>
      </c>
    </row>
    <row r="10" spans="1:12" ht="25.5">
      <c r="A10" s="6" t="s">
        <v>18</v>
      </c>
      <c r="B10" s="7">
        <v>0</v>
      </c>
      <c r="C10" s="7">
        <v>0</v>
      </c>
      <c r="D10" s="7">
        <v>0</v>
      </c>
      <c r="E10" s="7">
        <v>0</v>
      </c>
      <c r="F10" s="7">
        <v>11</v>
      </c>
      <c r="G10" s="7">
        <v>1</v>
      </c>
      <c r="H10" s="7">
        <v>1</v>
      </c>
      <c r="I10" s="7">
        <v>0</v>
      </c>
      <c r="J10" s="7">
        <v>0</v>
      </c>
      <c r="K10" s="7">
        <v>13</v>
      </c>
      <c r="L10" s="15">
        <f t="shared" si="0"/>
        <v>6.5989847715736044E-2</v>
      </c>
    </row>
    <row r="11" spans="1:12" ht="38.25">
      <c r="A11" s="4" t="s">
        <v>19</v>
      </c>
      <c r="B11" s="5">
        <v>0</v>
      </c>
      <c r="C11" s="5">
        <v>1</v>
      </c>
      <c r="D11" s="5">
        <v>0</v>
      </c>
      <c r="E11" s="5">
        <v>0</v>
      </c>
      <c r="F11" s="5">
        <v>2</v>
      </c>
      <c r="G11" s="5">
        <v>13</v>
      </c>
      <c r="H11" s="5">
        <v>54</v>
      </c>
      <c r="I11" s="5">
        <v>0</v>
      </c>
      <c r="J11" s="5">
        <v>0</v>
      </c>
      <c r="K11" s="5">
        <v>70</v>
      </c>
      <c r="L11" s="15">
        <f t="shared" si="0"/>
        <v>0.35532994923857869</v>
      </c>
    </row>
    <row r="12" spans="1:12">
      <c r="A12" s="16" t="s">
        <v>20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5">
        <f t="shared" si="0"/>
        <v>0</v>
      </c>
    </row>
    <row r="13" spans="1:12">
      <c r="A13" s="13" t="s">
        <v>21</v>
      </c>
      <c r="B13" s="13">
        <v>0</v>
      </c>
      <c r="C13" s="13">
        <v>3</v>
      </c>
      <c r="D13" s="13">
        <v>0</v>
      </c>
      <c r="E13" s="13">
        <v>1</v>
      </c>
      <c r="F13" s="13">
        <v>19</v>
      </c>
      <c r="G13" s="13">
        <v>82</v>
      </c>
      <c r="H13" s="13">
        <v>92</v>
      </c>
      <c r="I13" s="13">
        <v>0</v>
      </c>
      <c r="J13" s="13">
        <v>0</v>
      </c>
      <c r="K13" s="13">
        <v>197</v>
      </c>
      <c r="L13" s="15">
        <f t="shared" si="0"/>
        <v>1</v>
      </c>
    </row>
  </sheetData>
  <mergeCells count="1">
    <mergeCell ref="A1:L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sqref="A1:F13"/>
    </sheetView>
  </sheetViews>
  <sheetFormatPr baseColWidth="10" defaultColWidth="15.140625" defaultRowHeight="12.75"/>
  <cols>
    <col min="1" max="5" width="15.140625" style="11"/>
    <col min="6" max="6" width="14.42578125" style="12" customWidth="1"/>
    <col min="7" max="16384" width="15.140625" style="11"/>
  </cols>
  <sheetData>
    <row r="1" spans="1:6" ht="20.25" customHeight="1">
      <c r="A1" s="1" t="s">
        <v>34</v>
      </c>
      <c r="B1" s="1"/>
      <c r="C1" s="1"/>
      <c r="D1" s="1"/>
      <c r="E1" s="1"/>
      <c r="F1" s="1"/>
    </row>
    <row r="2" spans="1:6" ht="25.5">
      <c r="A2" s="21"/>
      <c r="B2" s="21" t="s">
        <v>35</v>
      </c>
      <c r="C2" s="21" t="s">
        <v>36</v>
      </c>
      <c r="D2" s="21" t="s">
        <v>37</v>
      </c>
      <c r="E2" s="21" t="s">
        <v>38</v>
      </c>
      <c r="F2" s="22" t="s">
        <v>39</v>
      </c>
    </row>
    <row r="3" spans="1:6" ht="25.5">
      <c r="A3" s="4" t="s">
        <v>11</v>
      </c>
      <c r="B3" s="5">
        <v>0</v>
      </c>
      <c r="C3" s="5">
        <v>0</v>
      </c>
      <c r="D3" s="5">
        <v>0</v>
      </c>
      <c r="E3" s="5">
        <v>0</v>
      </c>
      <c r="F3" s="15">
        <f>D3/$D$13</f>
        <v>0</v>
      </c>
    </row>
    <row r="4" spans="1:6" ht="38.25">
      <c r="A4" s="6" t="s">
        <v>12</v>
      </c>
      <c r="B4" s="7">
        <v>0</v>
      </c>
      <c r="C4" s="7">
        <v>0</v>
      </c>
      <c r="D4" s="7">
        <v>97</v>
      </c>
      <c r="E4" s="7">
        <v>0</v>
      </c>
      <c r="F4" s="15">
        <f t="shared" ref="F4:F13" si="0">D4/$D$13</f>
        <v>0.49238578680203043</v>
      </c>
    </row>
    <row r="5" spans="1:6" ht="25.5">
      <c r="A5" s="4" t="s">
        <v>13</v>
      </c>
      <c r="B5" s="5">
        <v>0</v>
      </c>
      <c r="C5" s="5">
        <v>0</v>
      </c>
      <c r="D5" s="5">
        <v>8</v>
      </c>
      <c r="E5" s="5">
        <v>0</v>
      </c>
      <c r="F5" s="15">
        <f t="shared" si="0"/>
        <v>4.060913705583756E-2</v>
      </c>
    </row>
    <row r="6" spans="1:6">
      <c r="A6" s="6" t="s">
        <v>14</v>
      </c>
      <c r="B6" s="7">
        <v>0</v>
      </c>
      <c r="C6" s="7">
        <v>0</v>
      </c>
      <c r="D6" s="7">
        <v>3</v>
      </c>
      <c r="E6" s="7">
        <v>0</v>
      </c>
      <c r="F6" s="15">
        <f t="shared" si="0"/>
        <v>1.5228426395939087E-2</v>
      </c>
    </row>
    <row r="7" spans="1:6" ht="38.25">
      <c r="A7" s="4" t="s">
        <v>15</v>
      </c>
      <c r="B7" s="5">
        <v>0</v>
      </c>
      <c r="C7" s="5">
        <v>0</v>
      </c>
      <c r="D7" s="5">
        <v>0</v>
      </c>
      <c r="E7" s="5">
        <v>0</v>
      </c>
      <c r="F7" s="15">
        <f t="shared" si="0"/>
        <v>0</v>
      </c>
    </row>
    <row r="8" spans="1:6" ht="25.5">
      <c r="A8" s="6" t="s">
        <v>16</v>
      </c>
      <c r="B8" s="7">
        <v>0</v>
      </c>
      <c r="C8" s="7">
        <v>0</v>
      </c>
      <c r="D8" s="7">
        <v>0</v>
      </c>
      <c r="E8" s="7">
        <v>0</v>
      </c>
      <c r="F8" s="15">
        <f t="shared" si="0"/>
        <v>0</v>
      </c>
    </row>
    <row r="9" spans="1:6" ht="25.5">
      <c r="A9" s="4" t="s">
        <v>17</v>
      </c>
      <c r="B9" s="5">
        <v>0</v>
      </c>
      <c r="C9" s="5">
        <v>0</v>
      </c>
      <c r="D9" s="5">
        <v>6</v>
      </c>
      <c r="E9" s="5">
        <v>0</v>
      </c>
      <c r="F9" s="15">
        <f t="shared" si="0"/>
        <v>3.0456852791878174E-2</v>
      </c>
    </row>
    <row r="10" spans="1:6" ht="25.5">
      <c r="A10" s="6" t="s">
        <v>18</v>
      </c>
      <c r="B10" s="7">
        <v>0</v>
      </c>
      <c r="C10" s="7">
        <v>0</v>
      </c>
      <c r="D10" s="7">
        <v>13</v>
      </c>
      <c r="E10" s="7">
        <v>0</v>
      </c>
      <c r="F10" s="15">
        <f t="shared" si="0"/>
        <v>6.5989847715736044E-2</v>
      </c>
    </row>
    <row r="11" spans="1:6" ht="25.5">
      <c r="A11" s="4" t="s">
        <v>19</v>
      </c>
      <c r="B11" s="5">
        <v>0</v>
      </c>
      <c r="C11" s="5">
        <v>0</v>
      </c>
      <c r="D11" s="5">
        <v>70</v>
      </c>
      <c r="E11" s="5">
        <v>0</v>
      </c>
      <c r="F11" s="15">
        <f t="shared" si="0"/>
        <v>0.35532994923857869</v>
      </c>
    </row>
    <row r="12" spans="1:6">
      <c r="A12" s="6" t="s">
        <v>20</v>
      </c>
      <c r="B12" s="7">
        <v>0</v>
      </c>
      <c r="C12" s="7">
        <v>0</v>
      </c>
      <c r="D12" s="7">
        <v>0</v>
      </c>
      <c r="E12" s="7">
        <v>0</v>
      </c>
      <c r="F12" s="15">
        <f t="shared" si="0"/>
        <v>0</v>
      </c>
    </row>
    <row r="13" spans="1:6" ht="13.5" thickBot="1">
      <c r="A13" s="18" t="s">
        <v>21</v>
      </c>
      <c r="B13" s="19">
        <v>0</v>
      </c>
      <c r="C13" s="19">
        <v>0</v>
      </c>
      <c r="D13" s="19">
        <v>197</v>
      </c>
      <c r="E13" s="20">
        <v>0</v>
      </c>
      <c r="F13" s="15">
        <f t="shared" si="0"/>
        <v>1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63502132</dc:creator>
  <cp:lastModifiedBy>63502132</cp:lastModifiedBy>
  <dcterms:created xsi:type="dcterms:W3CDTF">2025-06-10T20:04:45Z</dcterms:created>
  <dcterms:modified xsi:type="dcterms:W3CDTF">2025-06-10T22:55:18Z</dcterms:modified>
</cp:coreProperties>
</file>