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JHONY ZAPATA\Downloads\"/>
    </mc:Choice>
  </mc:AlternateContent>
  <xr:revisionPtr revIDLastSave="0" documentId="13_ncr:1_{91DA4EB1-06AF-40AF-98D8-3977B57783E1}" xr6:coauthVersionLast="45" xr6:coauthVersionMax="47" xr10:uidLastSave="{00000000-0000-0000-0000-000000000000}"/>
  <bookViews>
    <workbookView xWindow="-120" yWindow="-120" windowWidth="20730" windowHeight="11040" firstSheet="5" activeTab="6" xr2:uid="{00000000-000D-0000-FFFF-FFFF00000000}"/>
  </bookViews>
  <sheets>
    <sheet name="PROYECCIÓN " sheetId="1" r:id="rId1"/>
    <sheet name="DIRECCIÓN Y GESTIÓN ADMINISTRAT" sheetId="13" r:id="rId2"/>
    <sheet name="SECRETARÍA GENERAL" sheetId="12" r:id="rId3"/>
    <sheet name="DERECHOS HUMANOS" sheetId="11" r:id="rId4"/>
    <sheet name="COLECTIVOSAMBIENTE  DERECHOS HU" sheetId="10" r:id="rId5"/>
    <sheet name="PENAL Y FAMILIAR" sheetId="9" r:id="rId6"/>
    <sheet name="VIGILANCIA ADMINISTRATIVA" sheetId="7" r:id="rId7"/>
  </sheets>
  <definedNames>
    <definedName name="_xlnm.Print_Area" localSheetId="4">'COLECTIVOSAMBIENTE  DERECHOS HU'!$A$1:$Y$15</definedName>
    <definedName name="_xlnm.Print_Area" localSheetId="3">'DERECHOS HUMANOS'!$A$1:$Y$28</definedName>
    <definedName name="_xlnm.Print_Area" localSheetId="1">'DIRECCIÓN Y GESTIÓN ADMINISTRAT'!$A$1:$Y$27</definedName>
    <definedName name="_xlnm.Print_Area" localSheetId="5">'PENAL Y FAMILIAR'!$A$1:$Y$18</definedName>
    <definedName name="_xlnm.Print_Area" localSheetId="0">'PROYECCIÓN '!$A$1:$Y$111</definedName>
    <definedName name="_xlnm.Print_Area" localSheetId="2">'SECRETARÍA GENERAL'!$A$1:$Y$20</definedName>
    <definedName name="_xlnm.Print_Area" localSheetId="6">'VIGILANCIA ADMINISTRATIVA'!$A$1:$Y$17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7" i="13" l="1"/>
  <c r="Z26" i="13"/>
  <c r="Z24" i="13"/>
  <c r="Z21" i="13"/>
  <c r="Z19" i="13"/>
  <c r="Z17" i="13"/>
  <c r="Z15" i="13"/>
  <c r="Z15" i="12"/>
  <c r="Z12" i="12"/>
  <c r="Z28" i="11"/>
  <c r="Z27" i="11"/>
  <c r="Z18" i="11"/>
  <c r="Z17" i="11"/>
  <c r="Z15" i="11"/>
  <c r="Z15" i="10"/>
  <c r="Z16" i="9"/>
  <c r="Z15" i="9"/>
  <c r="Z17" i="7"/>
  <c r="Z16" i="7"/>
  <c r="Z15" i="7"/>
  <c r="Z12" i="7"/>
  <c r="Z11" i="7"/>
  <c r="Z10" i="7"/>
  <c r="Z9" i="7"/>
  <c r="Z8" i="7"/>
  <c r="Z88" i="1"/>
  <c r="Z90" i="1"/>
  <c r="Z91" i="1"/>
  <c r="Z92" i="1"/>
  <c r="Z93" i="1"/>
  <c r="Z94" i="1"/>
  <c r="Z95" i="1"/>
  <c r="Z96" i="1"/>
  <c r="Z99" i="1"/>
  <c r="Z100" i="1"/>
  <c r="Z101" i="1"/>
  <c r="Z102" i="1"/>
  <c r="Z103" i="1"/>
  <c r="Z104" i="1"/>
  <c r="Z107" i="1"/>
  <c r="Z108" i="1"/>
  <c r="Z109" i="1"/>
  <c r="Z61" i="1"/>
  <c r="Z85" i="1"/>
  <c r="Z78" i="1"/>
  <c r="Z77" i="1"/>
  <c r="Z69" i="1"/>
  <c r="Z60" i="1"/>
  <c r="Z51" i="1"/>
  <c r="Z50" i="1"/>
  <c r="Z48" i="1"/>
  <c r="Z35" i="1"/>
  <c r="Z32" i="1"/>
  <c r="Z27" i="1"/>
  <c r="Z26" i="1"/>
  <c r="Z24" i="1"/>
  <c r="Z21" i="1"/>
  <c r="Z19" i="1"/>
  <c r="Z17" i="1"/>
  <c r="Z15" i="1"/>
</calcChain>
</file>

<file path=xl/sharedStrings.xml><?xml version="1.0" encoding="utf-8"?>
<sst xmlns="http://schemas.openxmlformats.org/spreadsheetml/2006/main" count="1385" uniqueCount="252">
  <si>
    <t xml:space="preserve">DEPENDENCIA: </t>
  </si>
  <si>
    <r>
      <t>OBJETIVO:</t>
    </r>
    <r>
      <rPr>
        <sz val="10"/>
        <color rgb="FF000000"/>
        <rFont val="Arial"/>
        <family val="2"/>
      </rPr>
      <t xml:space="preserve"> </t>
    </r>
  </si>
  <si>
    <t>CÓDIGO DEL PROYECTO</t>
  </si>
  <si>
    <t xml:space="preserve">NOMBRE DEL PROYECTO </t>
  </si>
  <si>
    <t>CÓDIGO DEL INDICADOR</t>
  </si>
  <si>
    <t xml:space="preserve">INDICADOR DE  PRODUCTO </t>
  </si>
  <si>
    <t xml:space="preserve">PESO PORCENTUAL INDICADOR  </t>
  </si>
  <si>
    <t>META PROGRAMADA  (N° Plan Indicativo)</t>
  </si>
  <si>
    <t xml:space="preserve">UNIDAD DE MEDIDA </t>
  </si>
  <si>
    <t>CÓDIGO DE LA ACTIVIDAD</t>
  </si>
  <si>
    <t xml:space="preserve">ACTIVIDADES </t>
  </si>
  <si>
    <t xml:space="preserve">PESO PORCENTUAL </t>
  </si>
  <si>
    <t xml:space="preserve">FUENTE DE VERIFICACIÓN </t>
  </si>
  <si>
    <t>RESPONSABLE DE LAS ACTIVIDADES</t>
  </si>
  <si>
    <t>PROGRAMACIÓN DE EJECUCIÓN FÍSICA DE ACTIVIDADES (EN % DE CUMPLIMIENTO)</t>
  </si>
  <si>
    <t>E</t>
  </si>
  <si>
    <t>F</t>
  </si>
  <si>
    <t>M</t>
  </si>
  <si>
    <t>A</t>
  </si>
  <si>
    <t>MY</t>
  </si>
  <si>
    <t>JN</t>
  </si>
  <si>
    <t>JL</t>
  </si>
  <si>
    <t>S</t>
  </si>
  <si>
    <t>O</t>
  </si>
  <si>
    <t>N</t>
  </si>
  <si>
    <t>D</t>
  </si>
  <si>
    <t xml:space="preserve">P </t>
  </si>
  <si>
    <t>P</t>
  </si>
  <si>
    <t>0101</t>
  </si>
  <si>
    <t>010101</t>
  </si>
  <si>
    <t>Número</t>
  </si>
  <si>
    <t>010102</t>
  </si>
  <si>
    <t>010103</t>
  </si>
  <si>
    <t>010104</t>
  </si>
  <si>
    <t>0102</t>
  </si>
  <si>
    <t>0103</t>
  </si>
  <si>
    <t>010301</t>
  </si>
  <si>
    <t>010302</t>
  </si>
  <si>
    <t>0104</t>
  </si>
  <si>
    <t>0105</t>
  </si>
  <si>
    <t>010501</t>
  </si>
  <si>
    <t>0106</t>
  </si>
  <si>
    <t>010601</t>
  </si>
  <si>
    <t>010602</t>
  </si>
  <si>
    <t>010603</t>
  </si>
  <si>
    <t>Firma:</t>
  </si>
  <si>
    <t>0107</t>
  </si>
  <si>
    <t>010701</t>
  </si>
  <si>
    <t>010702</t>
  </si>
  <si>
    <t>0108</t>
  </si>
  <si>
    <t>010801</t>
  </si>
  <si>
    <t>0109</t>
  </si>
  <si>
    <t>010901</t>
  </si>
  <si>
    <t>010902</t>
  </si>
  <si>
    <t>010903</t>
  </si>
  <si>
    <t>Módulos de tecnologías de información y comunicaciones actualizados-(PETI) 2025-2028.</t>
  </si>
  <si>
    <t>Herramientas tecnológicas para el control público implementadas - Modernización tecnológica</t>
  </si>
  <si>
    <t>Informes públicados - La personería en cifras</t>
  </si>
  <si>
    <t>Estrategias de promoción implementadas- Posicionamiento de la imagen institucional</t>
  </si>
  <si>
    <t>Eventos de promoción y prevención de los derechos realizados - Participación en las asociaciones, mesas, comités, congresos, misiones académicas y diferentes estamentos donde se discutan la protección de derechos, a nivel regional, nacional e internacional</t>
  </si>
  <si>
    <t xml:space="preserve">Estrategia en sitio implementada - Descentralización de la oferta institucional </t>
  </si>
  <si>
    <t>010105</t>
  </si>
  <si>
    <t>010106</t>
  </si>
  <si>
    <t>010107</t>
  </si>
  <si>
    <t>0.50</t>
  </si>
  <si>
    <t>0.25</t>
  </si>
  <si>
    <t>DESCRIPCIÓN DEL INDICADOR</t>
  </si>
  <si>
    <t>Actualizar el plan Estratégico de Tecnologías de la información conforme al uso y desarrollo de las tecnologías en la Personería de Itagüí, donde se define la dirección y gestión de los recursos tecnológicos, las prioridades, objetivos y líneas de acción,  para apoyar y mejorar la misión institucional, los procesos internos y la prestación de servicios a la comunidad.</t>
  </si>
  <si>
    <t>El indicador refleja la capacidad de la entidad para ofrecer servicios públicos digitales accesibles, eficientes y seguros, garantizando la participación ciudadana y el acceso a trámites electrónicos de manera transparente. cumpliendo los estándares técnicos establecidos en la Resolución 1519 de 2020 MINTIC para la Sede Electrónica, lo cual incluye diseño, funcionalidad, seguridad, usabilidad y accesibilidad, así como el desarrollo e implementación del QR Institucional el cual servira de acceso facil e inmediato a nuestra plataforma,  la creación de la política de gobierno digital, la emisión de certificados electrónicos post-atención y la renovación de equipos de computación e infraestructura de servidores.</t>
  </si>
  <si>
    <t>Desarrollo y la publicación de información clave sobre la gestión de la Personería de Itagüí, reflejada en cifras y datos relevantes para la ciudadanía. Las actividades incluyen la creación de un micrositio de interés dentro de la plataforma web institucional, que facilitará el acceso a estadísticas, informes de gestión y de rendición de cuentas.</t>
  </si>
  <si>
    <t xml:space="preserve"> Implementación y efectividad de las estrategias de promoción de la Imagen institucional de la Personería Municipal de Itagüí. el cual conlleva a realizar  actividades de promoción de la nueva imagen institucional, la divulgación de las campañas que se llevaran en los diversos medios físicos y digitales.  </t>
  </si>
  <si>
    <t>Participación activa de la Personería Municipal de Itagüí en eventos, mesas, comités, congresos, misiones académicas y otras instancias donde se discute la protección de derechos Humanos y Derechos colectivos del ambiente, a nivel regional, nacional e internacional. Para su cumplimiento, la entidad asistira a los encuentros programados por diversos  organismos que promuevan la protección de estos derechos  y el cumplimiento de la misión de la Personería.</t>
  </si>
  <si>
    <t xml:space="preserve"> Indicador Estratégico para llevar los servicios y actividades de la Personería Municipal de Itagüí directamente a las comunidades, promoviendo un acercamiento más efectivo y participativo. por lo tanto para su cumplimiento, se desarrollarán actividades clave como lo son: "Un Café con el Personero", que fomentará un espacio de diálogo abierto y cercano entre el Personero Municipal y La Personería en tu Barrio, donde se llevara la oferta institucional directamente a los territorios.</t>
  </si>
  <si>
    <t>DIRECCIÓN Y GESTIÓN ADMINISTRATIVA</t>
  </si>
  <si>
    <t xml:space="preserve">LÍNEA ESTRATÉGICA: </t>
  </si>
  <si>
    <t>Ejecutar los procesos institucionales de manera eficiente y eficaz conforme a los recursos disponibles, optimizando las capacidades institucionales para el  cumplimiento de las funciones, objetivos y deberes propios de la Personería Municipal de Itagüí, asegurando el acatamiento de sus responsabilidades legales y administrativas, e impulsando la transformación mediante la modernización tecnológica y de infraestructura en pro de mejorar la calidad del servicio y la eficiencia operativa</t>
  </si>
  <si>
    <t xml:space="preserve">PROGRAMA </t>
  </si>
  <si>
    <t>Sistemas de información implementados -Ejecución del Sistema de Gestión de Seguridad y Salud en el Trabajo (SGSST)-  Sistema de Gestión de la Calidad (SGC).</t>
  </si>
  <si>
    <t>Documentos normativos realizados - elaboración y ejecución del plan de capacitaciones, Bienestar, Estímulos e Incentivos y prepensionados</t>
  </si>
  <si>
    <t>Sistema de gestión documental actualizado - Actualización e implementación del Plan institucional de archivo (PINAR).</t>
  </si>
  <si>
    <t>Personas atendidas con oferta institucional articulada - Prestación de los servicios que demande la comunidad para la defensa y garantía de los Derechos Humanos</t>
  </si>
  <si>
    <t>Elaboración y ejecución de los documentos normativos, Plan de Capacitaciones, Bienestar, Estímulos e Incentivos, y el programa de Pre-pensionados de la Personería Municipal de Itagüí.</t>
  </si>
  <si>
    <t xml:space="preserve">Actualización e implementación del Plan Institucional de Archivo (PINAR) en la Personería Municipal de Itagüí. Se enfoca en la ejecución del Plan de Gestión Documental (PGD) y en la actualización de las Tablas de Retención Documental (TRD) y Tablas de Valoración Documental (TVD). </t>
  </si>
  <si>
    <t>PROMOCIÓN Y PROTECCIÓN DERECHOS HUMANOS</t>
  </si>
  <si>
    <t>Salvaguardar y promocionar los DDHH de toda la comunidad del municipio de Itagüí, mediante acciones amparadas en el marco jurídico colombiano, con un énfasis humanista y democrático. Haciendo ahincó en todas las personas que por sus condiciones se encuentren en estado de vulnerabilidad.</t>
  </si>
  <si>
    <t>COMUNIDAD EDUCATIVA</t>
  </si>
  <si>
    <t>ADMINISTRACIÓN DE RECURSOS, TALENTO HUMANO Y ATENCIÓN AL USUARIO</t>
  </si>
  <si>
    <t>Jornada de acompañamiento realizadas - fortalecimiento y acompañamiento de instituciones educativas públicas y privadas del municipio de Itagüí.</t>
  </si>
  <si>
    <t>Instituciones educativas con rutas de atención integral para la convivencia escolar implementadas - Orientación a la comunidad educativa en temas de convivencia escolar.</t>
  </si>
  <si>
    <t>Eventos realizados- realización y acompañamiento al concurso de oratoria</t>
  </si>
  <si>
    <t xml:space="preserve">Posesionar y capacitar a los personeros estudiantiles de las instituciones educativas, tanto publicas como privadas del Municipio de Itagui </t>
  </si>
  <si>
    <t xml:space="preserve">Asistir, asesorar e intervenir en las distintas instituciones educativas del municipio, y en los diferentes comites en relacion a la convivencia escolar </t>
  </si>
  <si>
    <t>Realizar la convocatoria e inscripcion para el concurso de oratoria, posterior eliminacion o culminacion con la final del concurso, y  realizar el acompañamiento en eventos subsiguientes a nivel Departamental, Nacional e Internacional.</t>
  </si>
  <si>
    <t>010303</t>
  </si>
  <si>
    <t>Porcentaje</t>
  </si>
  <si>
    <t>DERECHOS HUMANOS</t>
  </si>
  <si>
    <t>Personas Asistidas Tecnicamente - acompañamiento y asesoría de la población víctima del conflicto armado.</t>
  </si>
  <si>
    <t xml:space="preserve">Personas Asistidas Tecnicamente - acompañamiento y asesoría de la  la poblacion vulnerable  </t>
  </si>
  <si>
    <t>Asesorar o intervenir a la poblacion victima del conflicto, como tambien ejercer las funciones de la Secretaría Técnica de la Mesa de Participación Efectiva de Victimas, recepcionar las declaraciones por hechos victimizantes, conmemorar el  día nacional de las victimas.</t>
  </si>
  <si>
    <t>Atender de manera integral a la poblacion vulnerable como lo son (Poblacion migrante, Tercera edad, personas de y en  situación de calle, Apoyo en temas de salud, mesa inter religiosa, mesa de diversidad sexual LGTBIQ+, entre otros), como el acompañar integralmente a las personas privadas de la libertad (PPL), y realizar el informe de DDHH 2025 - 2028</t>
  </si>
  <si>
    <t>OBSERVATORIO DE SALUD MENTAL Y AMBIENTE SOSTENIBLE</t>
  </si>
  <si>
    <t>Realizar una pertinente retroalimentacion, enfocada a llegar al diagnostico y requerimientos tecnicos basicos para la elaboracion de las lineas en salud mental y derechos ambientales " OBSERVATORIOS"</t>
  </si>
  <si>
    <t>PREVENCIÓN E INTERVENCIÓN OPORTUNA EN ASUNTOS PENALES Y DE FAMILIA</t>
  </si>
  <si>
    <t>Intervenciones realizadas - Intervenciones en procesos penales y Asuntos De Familia.</t>
  </si>
  <si>
    <t>Documento de diagnóstico elaborado -Personas registradas - Identificación Cuantitativa De La Población privada de la libertad (PPL) En Los Centros Transitorios De Detención Del Municipio De Itagüí.</t>
  </si>
  <si>
    <t>Capacitaciones Realizadas a Ciudadanos  - Intervenciones En Asuntos De Familia</t>
  </si>
  <si>
    <t>Intervenciones a normas de alto impacto realizadas -Intervenciones Ley De Apoyo.</t>
  </si>
  <si>
    <t xml:space="preserve">Actualizar e identificar las cifras en cuanto a la poblacion privada de la libertad (PPL), en todos los los sitios transitorios del municipio de itagui </t>
  </si>
  <si>
    <t>Este indicador radica en la realizacion de diversas campañas en temas de familia</t>
  </si>
  <si>
    <t>PARTICIPACIÓN, ACOMPAÑAMIENTO E INTEGRACIÓN COMUNITARIA.</t>
  </si>
  <si>
    <t>Capacitaciones realizadas - Fortalecimiento de las veedurías, organizaciones sociales y comunitarias</t>
  </si>
  <si>
    <t xml:space="preserve">Personas Orientadas - Orientación a la comunidad en los Derechos Colectivos y del ambiente.  </t>
  </si>
  <si>
    <t>Espacios de participación promovidos -Participación en los Comités Interinstitucionales.</t>
  </si>
  <si>
    <t xml:space="preserve">Este indicador va encaminado hacia la capacitacion de las veedurias, organizaciones sociales y comunitarias del municipio de itagui, con diversos eventos y conmemoraciones, como el dia del veedor y el dia de la accion comunal, ley 2166 del 2021  </t>
  </si>
  <si>
    <t xml:space="preserve">Acompañar a la comunidad en los procesos verbales abreviados, acorde a la ley 1801 de 2016, en los procesos contravencionales acorde a la ley ley 769 del 2002, ya sean a peticion o de manera oficiosa, tambien en cuanto la promoción y defensa de los derechos de los consumidores en el marco de la ley ley 1480 del 2011 Art.77.  Este indicador tambien va orientado a elaborar estudios socio económicos solicitados por las diferentes unidades administrativas e iniciar las acciones populares o de grupo pertinentes en defensa de los dereechos colectivos, acorde a la ley  472 de 1998 por medio de la cual se desarrolla el articulo 88 de la constitucion politica </t>
  </si>
  <si>
    <t xml:space="preserve">Este va enfocado a asistir a los diferentes comites, en los que se tiene participacion, como lo son el comité permanente de estratificacion, el comité interinstitucional  de educación ambiental  CIDEAM, el Comité Pro-bienestar animal y el comité presupuesto participativo. </t>
  </si>
  <si>
    <t>PROMOCIÓN, CUIDADO Y SOSTENIBILIDAD PROTECCIÓN AMBIENTAL.</t>
  </si>
  <si>
    <t>010604</t>
  </si>
  <si>
    <t>010703</t>
  </si>
  <si>
    <t>Eventos de educación y participación realizados - Gestión Integral para la Protección del Medio Ambiente,  de los Recursos Naturales y Bienestar de los Seres Sintientes</t>
  </si>
  <si>
    <t xml:space="preserve">Realizar campañas, capacitaciones y conmemoraciones, frente a la proteccion del medio ambiente, de los recursos naturales y bienestar de los seres sintientes </t>
  </si>
  <si>
    <t>VIGILANCIA ADMINISTRATIVA</t>
  </si>
  <si>
    <t>VIGILANCIA DE LA CONDUCTA OFICIAL Y DE LA MORALIDAD ADMINISTRATIVA.</t>
  </si>
  <si>
    <t>Vigilar la conducta oficial de quienes desempeñan funcionespúblicas, y ejercer control eficiente de las funciones administrativas del municipio de Itagüí.</t>
  </si>
  <si>
    <t>Personas Orientadas-Vigilancia de la conducta oficial y de la moralidad administrativa - procedimiento disciplinario</t>
  </si>
  <si>
    <t>Asistencia técnica en inspección, vigilancia y control realizadas-Vigilancia administrativa</t>
  </si>
  <si>
    <t>Capacitaciones y campañas realizadas a Ciudadanos para la promoción y Divulgación - Prevención de la comisión de faltas disciplinarias</t>
  </si>
  <si>
    <t xml:space="preserve">Realizar visitas de vigilancia, a las diferentes dependencias de la administracion municipal, al programa de alimentacion escolar y tramitar solicitudes de seguimiento presentadas por los ciudadanos, funcionarios publicos o de oficio </t>
  </si>
  <si>
    <t xml:space="preserve">PERSONERÍA MUNICIPAL DE ITAGÜÍ </t>
  </si>
  <si>
    <t>Innovación y Gestión Integral para el Fortalecimiento Institucional</t>
  </si>
  <si>
    <t>Implementar el plan estratégico de las tecnologías de la información</t>
  </si>
  <si>
    <t>Actualizar el plan estratégico de las tecnologías de la información</t>
  </si>
  <si>
    <t>01010101</t>
  </si>
  <si>
    <t>01010102</t>
  </si>
  <si>
    <t>Informe oficial</t>
  </si>
  <si>
    <t>Informe de avance</t>
  </si>
  <si>
    <t>Elaborar la política de gobierno digital</t>
  </si>
  <si>
    <t>01010201</t>
  </si>
  <si>
    <t>01010202</t>
  </si>
  <si>
    <t>Realizar publicación trimestral de los de la ejecución del plan estratégico institucional</t>
  </si>
  <si>
    <t>01010301</t>
  </si>
  <si>
    <t>01010302</t>
  </si>
  <si>
    <t xml:space="preserve">Generar datos estadísticos para la consulta ciudadana </t>
  </si>
  <si>
    <t>01010401</t>
  </si>
  <si>
    <t>Realizar camapañas de posicionamiento de la marca institucional para que la ciudadanía conozca la oferta y funciones de  la personería</t>
  </si>
  <si>
    <t>01010501</t>
  </si>
  <si>
    <t>Realizar seguimiento estratégico periódico a los diferentes planes institucionales en cumplimiento de la misionalidad de la entidad</t>
  </si>
  <si>
    <t>01010601</t>
  </si>
  <si>
    <t xml:space="preserve">Proyectar la agenda de eventos en que participará la personeria durante la vigencia </t>
  </si>
  <si>
    <t>01010701</t>
  </si>
  <si>
    <t>Implementar de nuevas herramientas tecnológicas para el fortalecimiento institucional</t>
  </si>
  <si>
    <t xml:space="preserve">Informe detallado de la implementación </t>
  </si>
  <si>
    <t>010201</t>
  </si>
  <si>
    <t>010202</t>
  </si>
  <si>
    <t>010203</t>
  </si>
  <si>
    <t>010204</t>
  </si>
  <si>
    <t>01020101</t>
  </si>
  <si>
    <t>01020102</t>
  </si>
  <si>
    <t xml:space="preserve"> Indicador que nos permitira midir el avance de la construcción, ejecución y seguimiento del Sistema de Gestión de Seguridad y Salud en el Trabajo (SGSST), SGC (Sistema de Gestión de la Calidad).  en la Personería Municipal de Itagüí.</t>
  </si>
  <si>
    <t>Realizar el seguimiento al sistema de gestión de seguridad y salud en el trabajo</t>
  </si>
  <si>
    <t>Realizar seguimiento al sistema de gestión de la calidad</t>
  </si>
  <si>
    <t>01020201</t>
  </si>
  <si>
    <t>Elaborar los diferentes planes institucionales para el cumpliento de los objetivos de la entidad</t>
  </si>
  <si>
    <t>01020301</t>
  </si>
  <si>
    <t>Fortalecimiento para la Gestión, Bienestar y Defensa de los Derechos Humanos</t>
  </si>
  <si>
    <t>01030101</t>
  </si>
  <si>
    <t>01030201</t>
  </si>
  <si>
    <t>01030301</t>
  </si>
  <si>
    <t>01030302</t>
  </si>
  <si>
    <t xml:space="preserve">Informe </t>
  </si>
  <si>
    <t>Convivencia Escolar y Fortalecimiento Educativo</t>
  </si>
  <si>
    <t>010401</t>
  </si>
  <si>
    <t>010402</t>
  </si>
  <si>
    <t>01040101</t>
  </si>
  <si>
    <t>01040201</t>
  </si>
  <si>
    <t>Acompañamiento Integral para la Inclusión de Poblaciones Vulnerables</t>
  </si>
  <si>
    <t xml:space="preserve">Atender personas que han sido  víctimas del conflicto armado </t>
  </si>
  <si>
    <t>Brindar canales de solución a población vulnerable de la ciudad</t>
  </si>
  <si>
    <t xml:space="preserve">Promoción de la Salud Mental y los Derechos Ambientales </t>
  </si>
  <si>
    <t>01050101</t>
  </si>
  <si>
    <t xml:space="preserve">Estrategias de promoción de la salud implementadas - Formulación  de la línea en salud mental y la linea de derechos ambientales </t>
  </si>
  <si>
    <t>01060101</t>
  </si>
  <si>
    <t>01060201</t>
  </si>
  <si>
    <t>01060301</t>
  </si>
  <si>
    <t>01060401</t>
  </si>
  <si>
    <t xml:space="preserve">Realizar intervenciones en procesos penales y asuntos de familia </t>
  </si>
  <si>
    <t xml:space="preserve">Actualizar e identificar las cifras de la poblacion privada de la libertad (PPL), en todos los los sitios transitorios del municipio de itagui </t>
  </si>
  <si>
    <t>Realizar capacitaciones a ciudadanos en asuntos de familia</t>
  </si>
  <si>
    <t xml:space="preserve"> Asesoría en todo lo correspondiente a la ley de apoyo (ley 1996 de 2019) </t>
  </si>
  <si>
    <t>Realizar  valoracion,  acompañamiento, asesoria y elaboracion de demandas alineada a la ley 1996 de 2019</t>
  </si>
  <si>
    <t>Fortalecimiento Comunitario para la Defensa de Derechos Colectivos y Ambientales"</t>
  </si>
  <si>
    <t>01070101</t>
  </si>
  <si>
    <t>01070201</t>
  </si>
  <si>
    <t xml:space="preserve">Orientar a los usuarios que lo requieran  en derechos colectivos y del ambiente </t>
  </si>
  <si>
    <t>01070301</t>
  </si>
  <si>
    <t>Participar en comites institucionales como CIDEAM, PRO-BIENESTAR ANIMAL Y PRESUPUESTO PARTICIPATIVO</t>
  </si>
  <si>
    <t>01080101</t>
  </si>
  <si>
    <t>Educación para la Protección Ambiental y animal</t>
  </si>
  <si>
    <t>01090101</t>
  </si>
  <si>
    <t>01090201</t>
  </si>
  <si>
    <t>01090301</t>
  </si>
  <si>
    <t>Informe</t>
  </si>
  <si>
    <t>Fortalecimiento de la Vigilancia Administrativa y la Ética Pública</t>
  </si>
  <si>
    <t>01010402</t>
  </si>
  <si>
    <t>Realizar difusión en diferentes medios y plataformas institucionales</t>
  </si>
  <si>
    <t>01010403</t>
  </si>
  <si>
    <t>Mantener la certificación de calidad ISO 9001</t>
  </si>
  <si>
    <t xml:space="preserve">DELEGATURA: </t>
  </si>
  <si>
    <t>DESPACHO - PERSONERO MUNICIPAL</t>
  </si>
  <si>
    <t>Personero y personal de apoyo</t>
  </si>
  <si>
    <t>DELEGATURA</t>
  </si>
  <si>
    <t>SECRETARÍA GENERAL</t>
  </si>
  <si>
    <t xml:space="preserve">Va enfocado en razon de la atencion al usuario, brindandole una atencion personalizada, atender las PQRSDF que llegan a la entidad y facilitar la atencion a la poblacion sorda </t>
  </si>
  <si>
    <t>01020202</t>
  </si>
  <si>
    <t>Ejecutar el plan de capacitaciones, bienestar y estímulos</t>
  </si>
  <si>
    <t>Atender a los usuarios en defensa y garantía de sus derechos</t>
  </si>
  <si>
    <t>Documentos de planeación con seguimiento realizado - Gestión Institucional y contratación</t>
  </si>
  <si>
    <t xml:space="preserve">Seguimiento "Plan de Acción", "Plan de Bienestar, capacitación, sistema de Estimulos y Prepensionados", acompañamiento a los procesos de contratación </t>
  </si>
  <si>
    <t>01010502</t>
  </si>
  <si>
    <t>Apoyar y acompañar los procesos de contratación</t>
  </si>
  <si>
    <t>Personero-Secretaría General</t>
  </si>
  <si>
    <t>01030102</t>
  </si>
  <si>
    <t xml:space="preserve">Actualizar el sistema de gestión documental cumpliendo los estándares normativos </t>
  </si>
  <si>
    <t>DERECHOS COLECTIVOS Y DEL AMBIENTE</t>
  </si>
  <si>
    <t>Capacitar veedurías y organizaciones sociales y comunitarias en cumplimiento de la ley 2166 del 2021 y 850 del 2003</t>
  </si>
  <si>
    <t>01070102</t>
  </si>
  <si>
    <t>Conmemoración dia nacional del veedor</t>
  </si>
  <si>
    <t>PENAL Y FAMILIAR</t>
  </si>
  <si>
    <t>Acompañamiento Integral en Justicia y Derechos Sociales en Itagüí</t>
  </si>
  <si>
    <t>Actas de audiencia, registro de diligencia, oficios</t>
  </si>
  <si>
    <t>En este indicador se desarollara el acompañamiento, intervenciones, asesoria y verificacion del debido proceso en trámites penales y de familia, ya sea de carácter administrativos, como tambien judiciales. Desarollando las siguientes actividades: 1. Audiencias penales, 2. Verificación de procesos en fiscalías y juzgados penales, reconocimiento fotografico, acompañamiento operativo de allanamiento, y verificación de destrucciones de material probatorio.En materia de familia:  asistencia en audiencias, verificación del debido proceso en comisaría de familia, ICBF y juzgados de familia, realización de demandas  y valoraciones con base a la ley 1996 de 2019, ley de apoyo personas con discapacidad</t>
  </si>
  <si>
    <t>COLECTIVOS Y DEL AMBIENTE / DERECHOS HUMANOS</t>
  </si>
  <si>
    <t xml:space="preserve">Tramitar quejas, solicitudes de acciones disciplinarias y posteriormente darle tramite en las diferentes etapas del procedimiento disciplinario de acuerdo con lo establecido en la ley 1952 de 2019 y 2094 de 2021 </t>
  </si>
  <si>
    <t xml:space="preserve">Realizar diferentes campañas y capacitaciones con base en los deberes, derechos y obligaciones de los servidores publicos para la prevencion de la comision de las faltas disciplinarias </t>
  </si>
  <si>
    <t>Socializar y promocionar el modelo ONU en las instituciones educativas oficiales y privadas</t>
  </si>
  <si>
    <t>Intervenir y asesorar en temas de conviviencia escolar en las instituciones educativas oficiales y privadas</t>
  </si>
  <si>
    <t>Realizar jornadas de capacitación a los personeros de las instituciones educativas oficiales y privadas</t>
  </si>
  <si>
    <t xml:space="preserve">Realizar el concurso de oratoria </t>
  </si>
  <si>
    <t>Acompañar a participantes ganadores en concursos subsiguientes de oratoria a nivel regional o nacional</t>
  </si>
  <si>
    <t xml:space="preserve">Elaborar el diagnóstico de la línea de salud mental y de derechos ambientales </t>
  </si>
  <si>
    <t>Implementar las estratégias "un café con el Personero" y "el personero en tu barrio" en diferentes sectores de la ciudad.</t>
  </si>
  <si>
    <t>Versión: 10</t>
  </si>
  <si>
    <t xml:space="preserve">Aprobó: JOHN FREDY ORTIZ TABARES
PERSONERO MUNICIPAL </t>
  </si>
  <si>
    <t>Gestión y Dirección Institucional.</t>
  </si>
  <si>
    <t>Código:FPI 01</t>
  </si>
  <si>
    <t>Fecha: 20/12/2024</t>
  </si>
  <si>
    <t xml:space="preserve"> PLAN DE ACCIÓN 2025</t>
  </si>
  <si>
    <t>Secretaria General</t>
  </si>
  <si>
    <t>Delegado</t>
  </si>
  <si>
    <r>
      <rPr>
        <b/>
        <sz val="8"/>
        <color theme="1"/>
        <rFont val="Arial"/>
        <family val="2"/>
      </rPr>
      <t>Revisó:</t>
    </r>
    <r>
      <rPr>
        <sz val="8"/>
        <color theme="1"/>
        <rFont val="Arial"/>
        <family val="2"/>
      </rPr>
      <t xml:space="preserve">   Comité de Gestión y Desemepeño</t>
    </r>
  </si>
  <si>
    <t>Elaboró: Planeación Estratégica</t>
  </si>
  <si>
    <r>
      <rPr>
        <b/>
        <sz val="9"/>
        <color theme="1"/>
        <rFont val="Arial"/>
        <family val="2"/>
      </rPr>
      <t>Dependencia:</t>
    </r>
    <r>
      <rPr>
        <sz val="9"/>
        <color theme="1"/>
        <rFont val="Arial"/>
        <family val="2"/>
      </rPr>
      <t xml:space="preserve"> Despacho Personero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</si>
</sst>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b/>
      <sz val="10"/>
      <color theme="1"/>
      <name val="Arial"/>
      <family val="2"/>
    </font>
    <font>
      <b/>
      <sz val="10"/>
      <color theme="1"/>
      <name val="Arial Narrow"/>
      <family val="2"/>
    </font>
    <font>
      <sz val="10"/>
      <color theme="1"/>
      <name val="Arial Narrow"/>
      <family val="2"/>
    </font>
    <font>
      <sz val="9"/>
      <color theme="1"/>
      <name val="Arial"/>
      <family val="2"/>
    </font>
    <font>
      <b/>
      <sz val="9"/>
      <color theme="1"/>
      <name val="Arial"/>
      <family val="2"/>
    </font>
    <font>
      <sz val="8"/>
      <color theme="1"/>
      <name val="Arial"/>
      <family val="2"/>
    </font>
    <font>
      <b/>
      <sz val="8"/>
      <color theme="1"/>
      <name val="Arial"/>
      <family val="2"/>
    </font>
    <font>
      <sz val="12"/>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bgColor rgb="FFD8D8D8"/>
      </patternFill>
    </fill>
  </fills>
  <borders count="25">
    <border>
      <left/>
      <right/>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style="thin">
        <color auto="1"/>
      </left>
      <right/>
      <top/>
      <bottom/>
      <diagonal/>
    </border>
    <border>
      <left/>
      <right style="thin">
        <color auto="1"/>
      </right>
      <top/>
      <bottom/>
      <diagonal/>
    </border>
  </borders>
  <cellStyleXfs count="1">
    <xf numFmtId="0" fontId="0" fillId="0" borderId="0"/>
  </cellStyleXfs>
  <cellXfs count="129">
    <xf numFmtId="0" fontId="0" fillId="0" borderId="0" xfId="0"/>
    <xf numFmtId="0" fontId="5" fillId="2" borderId="2" xfId="0" applyFont="1" applyFill="1" applyBorder="1"/>
    <xf numFmtId="0" fontId="5" fillId="2" borderId="2" xfId="0" applyFont="1" applyFill="1" applyBorder="1" applyAlignment="1">
      <alignment horizontal="center"/>
    </xf>
    <xf numFmtId="10" fontId="6" fillId="2" borderId="2" xfId="0" applyNumberFormat="1" applyFont="1" applyFill="1" applyBorder="1" applyAlignment="1">
      <alignment horizontal="center" vertical="center"/>
    </xf>
    <xf numFmtId="0" fontId="6" fillId="2" borderId="2" xfId="0" applyFont="1" applyFill="1" applyBorder="1"/>
    <xf numFmtId="9" fontId="6" fillId="2" borderId="2" xfId="0" applyNumberFormat="1" applyFont="1" applyFill="1" applyBorder="1" applyAlignment="1">
      <alignment horizontal="center" vertical="center"/>
    </xf>
    <xf numFmtId="9" fontId="5" fillId="2" borderId="2" xfId="0" applyNumberFormat="1" applyFont="1" applyFill="1" applyBorder="1" applyAlignment="1">
      <alignment horizontal="center" vertical="center" wrapText="1"/>
    </xf>
    <xf numFmtId="9" fontId="6" fillId="2" borderId="2" xfId="0" applyNumberFormat="1" applyFont="1" applyFill="1" applyBorder="1" applyAlignment="1">
      <alignment vertical="center"/>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49" fontId="4" fillId="2" borderId="2" xfId="0" applyNumberFormat="1" applyFont="1" applyFill="1" applyBorder="1" applyAlignment="1">
      <alignment vertical="center" wrapText="1"/>
    </xf>
    <xf numFmtId="0" fontId="6" fillId="2" borderId="2" xfId="0" quotePrefix="1" applyFont="1" applyFill="1" applyBorder="1" applyAlignment="1">
      <alignment horizontal="center" vertical="center" wrapText="1"/>
    </xf>
    <xf numFmtId="0" fontId="1" fillId="2" borderId="2" xfId="0" applyFont="1" applyFill="1" applyBorder="1" applyAlignment="1">
      <alignment vertical="center"/>
    </xf>
    <xf numFmtId="0" fontId="7" fillId="0" borderId="2" xfId="0" applyFont="1" applyBorder="1" applyAlignment="1" applyProtection="1">
      <alignment vertical="center" wrapText="1"/>
      <protection hidden="1"/>
    </xf>
    <xf numFmtId="49" fontId="6" fillId="2" borderId="2" xfId="0" quotePrefix="1" applyNumberFormat="1" applyFont="1" applyFill="1" applyBorder="1" applyAlignment="1">
      <alignment horizontal="center" vertical="center"/>
    </xf>
    <xf numFmtId="0" fontId="6" fillId="2" borderId="3" xfId="0" quotePrefix="1" applyFont="1" applyFill="1" applyBorder="1" applyAlignment="1">
      <alignment horizontal="center" vertical="center"/>
    </xf>
    <xf numFmtId="0" fontId="6" fillId="2" borderId="2" xfId="0" quotePrefix="1" applyFont="1" applyFill="1" applyBorder="1" applyAlignment="1">
      <alignment horizontal="center" vertical="center"/>
    </xf>
    <xf numFmtId="0" fontId="6" fillId="2" borderId="7" xfId="0" applyFont="1" applyFill="1" applyBorder="1" applyAlignment="1">
      <alignment horizontal="center" vertical="center" wrapText="1"/>
    </xf>
    <xf numFmtId="49" fontId="6" fillId="2" borderId="9" xfId="0" quotePrefix="1" applyNumberFormat="1" applyFont="1" applyFill="1" applyBorder="1" applyAlignment="1">
      <alignment horizontal="center" vertical="center" wrapText="1"/>
    </xf>
    <xf numFmtId="0" fontId="6" fillId="2" borderId="7" xfId="0" applyFont="1" applyFill="1" applyBorder="1" applyAlignment="1">
      <alignment horizontal="center" vertical="center"/>
    </xf>
    <xf numFmtId="10" fontId="6" fillId="2" borderId="7" xfId="0" applyNumberFormat="1" applyFont="1" applyFill="1" applyBorder="1" applyAlignment="1">
      <alignment horizontal="center" vertical="center"/>
    </xf>
    <xf numFmtId="0" fontId="6" fillId="2" borderId="7" xfId="0" quotePrefix="1" applyFont="1" applyFill="1" applyBorder="1" applyAlignment="1">
      <alignment horizontal="center" vertical="center"/>
    </xf>
    <xf numFmtId="0" fontId="11" fillId="2" borderId="2" xfId="0" applyFont="1" applyFill="1" applyBorder="1" applyAlignment="1">
      <alignment horizontal="center" vertical="center" wrapText="1"/>
    </xf>
    <xf numFmtId="10" fontId="6" fillId="2" borderId="2" xfId="0" applyNumberFormat="1" applyFont="1" applyFill="1" applyBorder="1" applyAlignment="1">
      <alignment horizontal="center" vertical="center" wrapText="1"/>
    </xf>
    <xf numFmtId="9" fontId="6" fillId="2" borderId="14" xfId="0" applyNumberFormat="1" applyFont="1" applyFill="1" applyBorder="1" applyAlignment="1">
      <alignment horizontal="center" vertical="center"/>
    </xf>
    <xf numFmtId="49" fontId="4" fillId="2" borderId="13" xfId="0" applyNumberFormat="1" applyFont="1" applyFill="1" applyBorder="1" applyAlignment="1">
      <alignment vertical="top" wrapText="1"/>
    </xf>
    <xf numFmtId="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 fillId="2" borderId="0" xfId="0" applyFont="1" applyFill="1" applyBorder="1" applyAlignment="1">
      <alignment vertical="center"/>
    </xf>
    <xf numFmtId="0" fontId="3" fillId="2" borderId="0" xfId="0" applyFont="1" applyFill="1" applyBorder="1"/>
    <xf numFmtId="49" fontId="4" fillId="2" borderId="0" xfId="0" applyNumberFormat="1" applyFont="1" applyFill="1" applyBorder="1" applyAlignment="1">
      <alignment vertical="center" wrapText="1"/>
    </xf>
    <xf numFmtId="0" fontId="5" fillId="2" borderId="0" xfId="0" applyFont="1" applyFill="1" applyBorder="1"/>
    <xf numFmtId="0" fontId="6" fillId="2" borderId="0" xfId="0" applyFont="1" applyFill="1" applyBorder="1"/>
    <xf numFmtId="0" fontId="6" fillId="2" borderId="0" xfId="0" applyFont="1" applyFill="1" applyBorder="1" applyAlignment="1">
      <alignment wrapText="1"/>
    </xf>
    <xf numFmtId="0" fontId="7" fillId="0" borderId="0" xfId="0" applyFont="1" applyBorder="1" applyAlignment="1" applyProtection="1">
      <alignment vertical="center" wrapText="1"/>
      <protection hidden="1"/>
    </xf>
    <xf numFmtId="9" fontId="5" fillId="2" borderId="14" xfId="0" applyNumberFormat="1" applyFont="1" applyFill="1" applyBorder="1" applyAlignment="1">
      <alignment horizontal="center" vertical="center" wrapText="1"/>
    </xf>
    <xf numFmtId="0" fontId="5" fillId="2" borderId="14" xfId="0" applyFont="1" applyFill="1" applyBorder="1" applyAlignment="1">
      <alignment horizontal="center"/>
    </xf>
    <xf numFmtId="10" fontId="6" fillId="2" borderId="14"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wrapText="1"/>
    </xf>
    <xf numFmtId="9" fontId="6" fillId="2" borderId="2" xfId="0" applyNumberFormat="1" applyFont="1" applyFill="1" applyBorder="1"/>
    <xf numFmtId="9" fontId="6" fillId="2" borderId="2" xfId="0" applyNumberFormat="1" applyFont="1" applyFill="1" applyBorder="1" applyAlignment="1">
      <alignment horizontal="center"/>
    </xf>
    <xf numFmtId="0" fontId="6" fillId="2" borderId="0" xfId="0" applyFont="1" applyFill="1" applyBorder="1" applyAlignment="1">
      <alignment horizontal="center" vertical="center"/>
    </xf>
    <xf numFmtId="0" fontId="6" fillId="2" borderId="0" xfId="0" applyFont="1" applyFill="1" applyBorder="1" applyAlignment="1">
      <alignment horizontal="center" vertical="center" wrapText="1"/>
    </xf>
    <xf numFmtId="49" fontId="6" fillId="2" borderId="0" xfId="0" applyNumberFormat="1" applyFont="1" applyFill="1" applyBorder="1" applyAlignment="1">
      <alignment horizontal="center" vertical="center"/>
    </xf>
    <xf numFmtId="0" fontId="6" fillId="2" borderId="7" xfId="0" quotePrefix="1" applyFont="1" applyFill="1" applyBorder="1" applyAlignment="1">
      <alignment horizontal="center" vertical="center"/>
    </xf>
    <xf numFmtId="0" fontId="6" fillId="2" borderId="8" xfId="0" quotePrefix="1" applyFont="1" applyFill="1" applyBorder="1" applyAlignment="1">
      <alignment horizontal="center" vertical="center"/>
    </xf>
    <xf numFmtId="0" fontId="6" fillId="2" borderId="4" xfId="0" quotePrefix="1"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10" fontId="6" fillId="2" borderId="7"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49" fontId="4" fillId="3" borderId="3" xfId="0" applyNumberFormat="1" applyFont="1" applyFill="1" applyBorder="1" applyAlignment="1">
      <alignment horizontal="left" vertical="center" wrapText="1"/>
    </xf>
    <xf numFmtId="49" fontId="4" fillId="3" borderId="2" xfId="0" applyNumberFormat="1" applyFont="1" applyFill="1" applyBorder="1" applyAlignment="1">
      <alignment horizontal="left" vertical="center" wrapText="1"/>
    </xf>
    <xf numFmtId="49" fontId="4" fillId="2" borderId="2" xfId="0" applyNumberFormat="1" applyFont="1" applyFill="1" applyBorder="1" applyAlignment="1">
      <alignment vertical="center" wrapText="1"/>
    </xf>
    <xf numFmtId="49" fontId="4" fillId="2" borderId="14" xfId="0" applyNumberFormat="1" applyFont="1" applyFill="1" applyBorder="1" applyAlignment="1">
      <alignment vertical="center" wrapText="1"/>
    </xf>
    <xf numFmtId="0" fontId="4" fillId="3" borderId="3" xfId="0" applyFont="1" applyFill="1" applyBorder="1" applyAlignment="1">
      <alignment horizontal="left" vertical="center"/>
    </xf>
    <xf numFmtId="0" fontId="4" fillId="3" borderId="2" xfId="0" applyFont="1" applyFill="1" applyBorder="1" applyAlignment="1">
      <alignment horizontal="left" vertical="center"/>
    </xf>
    <xf numFmtId="9" fontId="5" fillId="2" borderId="2" xfId="0" applyNumberFormat="1" applyFont="1" applyFill="1" applyBorder="1" applyAlignment="1">
      <alignment horizontal="center" vertical="center" wrapText="1"/>
    </xf>
    <xf numFmtId="9" fontId="5" fillId="2" borderId="14"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6" fillId="2" borderId="3" xfId="0" quotePrefix="1"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2" xfId="0" applyFont="1" applyFill="1" applyBorder="1" applyAlignment="1">
      <alignment horizontal="left" vertical="center" wrapText="1"/>
    </xf>
    <xf numFmtId="0" fontId="4" fillId="2" borderId="2" xfId="0" applyFont="1" applyFill="1" applyBorder="1" applyAlignment="1">
      <alignment vertical="center" wrapText="1"/>
    </xf>
    <xf numFmtId="0" fontId="4" fillId="2" borderId="14" xfId="0" applyFont="1" applyFill="1" applyBorder="1" applyAlignment="1">
      <alignment vertical="center" wrapText="1"/>
    </xf>
    <xf numFmtId="0" fontId="4" fillId="3" borderId="12" xfId="0" applyFont="1" applyFill="1" applyBorder="1" applyAlignment="1">
      <alignment horizontal="left" vertical="center"/>
    </xf>
    <xf numFmtId="0" fontId="4" fillId="3" borderId="5" xfId="0" applyFont="1" applyFill="1" applyBorder="1" applyAlignment="1">
      <alignment horizontal="left" vertical="center"/>
    </xf>
    <xf numFmtId="49" fontId="4" fillId="2" borderId="14" xfId="0" applyNumberFormat="1" applyFont="1" applyFill="1" applyBorder="1" applyAlignment="1">
      <alignment horizontal="left" vertical="center" wrapText="1"/>
    </xf>
    <xf numFmtId="49" fontId="4" fillId="2" borderId="13" xfId="0" applyNumberFormat="1" applyFont="1" applyFill="1" applyBorder="1" applyAlignment="1">
      <alignment horizontal="left"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49" fontId="4" fillId="2" borderId="2" xfId="0" applyNumberFormat="1" applyFont="1" applyFill="1" applyBorder="1" applyAlignment="1">
      <alignment vertical="top" wrapText="1"/>
    </xf>
    <xf numFmtId="49" fontId="4" fillId="2" borderId="14" xfId="0" applyNumberFormat="1" applyFont="1" applyFill="1" applyBorder="1" applyAlignment="1">
      <alignment vertical="top"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2"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7" fillId="0" borderId="14" xfId="0" applyFont="1" applyBorder="1" applyAlignment="1" applyProtection="1">
      <alignment horizontal="center" vertical="center" wrapText="1"/>
      <protection hidden="1"/>
    </xf>
    <xf numFmtId="0" fontId="6" fillId="2" borderId="9" xfId="0" quotePrefix="1" applyFont="1" applyFill="1" applyBorder="1" applyAlignment="1">
      <alignment horizontal="center" vertical="center"/>
    </xf>
    <xf numFmtId="0" fontId="6" fillId="2" borderId="10" xfId="0" quotePrefix="1" applyFont="1" applyFill="1" applyBorder="1" applyAlignment="1">
      <alignment horizontal="center" vertical="center"/>
    </xf>
    <xf numFmtId="0" fontId="6" fillId="2" borderId="11" xfId="0" quotePrefix="1" applyFont="1" applyFill="1" applyBorder="1" applyAlignment="1">
      <alignment horizontal="center"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6" fillId="2" borderId="3" xfId="0" quotePrefix="1" applyFont="1" applyFill="1" applyBorder="1" applyAlignment="1">
      <alignment horizontal="center" vertical="center"/>
    </xf>
    <xf numFmtId="0" fontId="6" fillId="2" borderId="2" xfId="0" applyFont="1" applyFill="1" applyBorder="1" applyAlignment="1">
      <alignment horizontal="center" vertical="center" wrapText="1"/>
    </xf>
    <xf numFmtId="9" fontId="6" fillId="2" borderId="7" xfId="0" applyNumberFormat="1" applyFont="1" applyFill="1" applyBorder="1" applyAlignment="1">
      <alignment horizontal="center" vertical="center"/>
    </xf>
    <xf numFmtId="9" fontId="6" fillId="2" borderId="4" xfId="0" applyNumberFormat="1" applyFont="1" applyFill="1" applyBorder="1" applyAlignment="1">
      <alignment horizontal="center" vertical="center"/>
    </xf>
    <xf numFmtId="0" fontId="4" fillId="2" borderId="14" xfId="0" applyFont="1" applyFill="1" applyBorder="1" applyAlignment="1">
      <alignment horizontal="left" vertical="top" wrapText="1"/>
    </xf>
    <xf numFmtId="0" fontId="4" fillId="2" borderId="13" xfId="0" applyFont="1" applyFill="1" applyBorder="1" applyAlignment="1">
      <alignment horizontal="left" vertical="top" wrapText="1"/>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1"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4"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6" fillId="2" borderId="7" xfId="0" quotePrefix="1" applyFont="1" applyFill="1" applyBorder="1" applyAlignment="1">
      <alignment horizontal="center" vertical="center" wrapText="1"/>
    </xf>
    <xf numFmtId="0" fontId="6" fillId="2" borderId="4" xfId="0" quotePrefix="1" applyFont="1" applyFill="1" applyBorder="1" applyAlignment="1">
      <alignment horizontal="center" vertical="center" wrapText="1"/>
    </xf>
    <xf numFmtId="10" fontId="6" fillId="2" borderId="7" xfId="0" applyNumberFormat="1" applyFont="1" applyFill="1" applyBorder="1" applyAlignment="1">
      <alignment horizontal="center" vertical="center" wrapText="1"/>
    </xf>
    <xf numFmtId="10" fontId="6" fillId="2"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5" name="Imagen 4">
          <a:extLst>
            <a:ext uri="{FF2B5EF4-FFF2-40B4-BE49-F238E27FC236}">
              <a16:creationId xmlns:a16="http://schemas.microsoft.com/office/drawing/2014/main" id="{75707B6A-18E3-40D4-A64A-449AF66BCD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28900" cy="10722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id="{0B330775-B507-4DAE-90AB-57F9E920C2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57475" cy="10563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id="{1CCA2B66-F4A2-4C0E-8EE6-70AE006EF1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57475" cy="10563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id="{5AAA97E8-5DE5-4D58-86D6-2755587776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57475" cy="10563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id="{675DA0C0-77F5-4EB4-95BB-42428C3877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57475" cy="105638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id="{E9C180A8-798E-4D5E-B1D1-626F913BD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57475" cy="10563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1</xdr:col>
      <xdr:colOff>2171700</xdr:colOff>
      <xdr:row>5</xdr:row>
      <xdr:rowOff>72136</xdr:rowOff>
    </xdr:to>
    <xdr:pic>
      <xdr:nvPicPr>
        <xdr:cNvPr id="2" name="Imagen 1">
          <a:extLst>
            <a:ext uri="{FF2B5EF4-FFF2-40B4-BE49-F238E27FC236}">
              <a16:creationId xmlns:a16="http://schemas.microsoft.com/office/drawing/2014/main" id="{41803650-526B-42A1-95D1-635214887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0"/>
          <a:ext cx="2657475" cy="105638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11"/>
  <sheetViews>
    <sheetView topLeftCell="A109" zoomScaleSheetLayoutView="90" workbookViewId="0">
      <selection activeCell="A113" sqref="A113"/>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s="31" customFormat="1" ht="12.75" x14ac:dyDescent="0.2">
      <c r="A8" s="59" t="s">
        <v>207</v>
      </c>
      <c r="B8" s="60"/>
      <c r="C8" s="61" t="s">
        <v>208</v>
      </c>
      <c r="D8" s="61"/>
      <c r="E8" s="61"/>
      <c r="F8" s="61"/>
      <c r="G8" s="61"/>
      <c r="H8" s="61"/>
      <c r="I8" s="61"/>
      <c r="J8" s="61"/>
      <c r="K8" s="61"/>
      <c r="L8" s="61"/>
      <c r="M8" s="61"/>
      <c r="N8" s="61"/>
      <c r="O8" s="61"/>
      <c r="P8" s="61"/>
      <c r="Q8" s="61"/>
      <c r="R8" s="61"/>
      <c r="S8" s="61"/>
      <c r="T8" s="61"/>
      <c r="U8" s="61"/>
      <c r="V8" s="61"/>
      <c r="W8" s="61"/>
      <c r="X8" s="61"/>
      <c r="Y8" s="62"/>
      <c r="Z8" s="12"/>
      <c r="AA8" s="32"/>
    </row>
    <row r="9" spans="1:27" s="31" customFormat="1" ht="12.75" x14ac:dyDescent="0.2">
      <c r="A9" s="63" t="s">
        <v>74</v>
      </c>
      <c r="B9" s="64"/>
      <c r="C9" s="61" t="s">
        <v>73</v>
      </c>
      <c r="D9" s="61"/>
      <c r="E9" s="61"/>
      <c r="F9" s="61"/>
      <c r="G9" s="61"/>
      <c r="H9" s="61"/>
      <c r="I9" s="61"/>
      <c r="J9" s="61"/>
      <c r="K9" s="61"/>
      <c r="L9" s="61"/>
      <c r="M9" s="61"/>
      <c r="N9" s="61"/>
      <c r="O9" s="61"/>
      <c r="P9" s="61"/>
      <c r="Q9" s="61"/>
      <c r="R9" s="61"/>
      <c r="S9" s="61"/>
      <c r="T9" s="61"/>
      <c r="U9" s="61"/>
      <c r="V9" s="61"/>
      <c r="W9" s="61"/>
      <c r="X9" s="61"/>
      <c r="Y9" s="62"/>
      <c r="Z9" s="12"/>
      <c r="AA9" s="32"/>
    </row>
    <row r="10" spans="1:27" s="31" customFormat="1" ht="30.75" customHeight="1" x14ac:dyDescent="0.2">
      <c r="A10" s="72" t="s">
        <v>1</v>
      </c>
      <c r="B10" s="73"/>
      <c r="C10" s="101" t="s">
        <v>75</v>
      </c>
      <c r="D10" s="102"/>
      <c r="E10" s="102"/>
      <c r="F10" s="102"/>
      <c r="G10" s="102"/>
      <c r="H10" s="102"/>
      <c r="I10" s="102"/>
      <c r="J10" s="102"/>
      <c r="K10" s="102"/>
      <c r="L10" s="102"/>
      <c r="M10" s="102"/>
      <c r="N10" s="102"/>
      <c r="O10" s="102"/>
      <c r="P10" s="102"/>
      <c r="Q10" s="102"/>
      <c r="R10" s="102"/>
      <c r="S10" s="102"/>
      <c r="T10" s="102"/>
      <c r="U10" s="102"/>
      <c r="V10" s="27"/>
      <c r="W10" s="27"/>
      <c r="X10" s="27"/>
      <c r="Y10" s="27"/>
      <c r="Z10" s="12"/>
      <c r="AA10" s="32"/>
    </row>
    <row r="11" spans="1:27" s="31" customFormat="1" ht="12.75" x14ac:dyDescent="0.2">
      <c r="A11" s="76" t="s">
        <v>76</v>
      </c>
      <c r="B11" s="77"/>
      <c r="C11" s="78" t="s">
        <v>243</v>
      </c>
      <c r="D11" s="79"/>
      <c r="E11" s="79"/>
      <c r="F11" s="79"/>
      <c r="G11" s="79"/>
      <c r="H11" s="79"/>
      <c r="I11" s="79"/>
      <c r="J11" s="79"/>
      <c r="K11" s="79"/>
      <c r="L11" s="79"/>
      <c r="M11" s="79"/>
      <c r="N11" s="79"/>
      <c r="O11" s="79"/>
      <c r="P11" s="79"/>
      <c r="Q11" s="79"/>
      <c r="R11" s="79"/>
      <c r="S11" s="79"/>
      <c r="T11" s="79"/>
      <c r="U11" s="79"/>
      <c r="V11" s="79"/>
      <c r="W11" s="79"/>
      <c r="X11" s="79"/>
      <c r="Y11" s="79"/>
      <c r="Z11" s="12"/>
      <c r="AA11" s="32"/>
    </row>
    <row r="12" spans="1:27" s="33" customFormat="1" ht="24" customHeight="1"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1"/>
    </row>
    <row r="13" spans="1:27" s="33" customFormat="1" ht="24" customHeight="1"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1"/>
    </row>
    <row r="14" spans="1:27" s="33" customFormat="1" ht="24" customHeight="1"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6" t="s">
        <v>26</v>
      </c>
      <c r="V14" s="2" t="s">
        <v>27</v>
      </c>
      <c r="W14" s="2" t="s">
        <v>27</v>
      </c>
      <c r="X14" s="2" t="s">
        <v>27</v>
      </c>
      <c r="Y14" s="38" t="s">
        <v>27</v>
      </c>
      <c r="Z14" s="1"/>
    </row>
    <row r="15" spans="1:27" ht="158.25" customHeight="1" x14ac:dyDescent="0.2">
      <c r="A15" s="91" t="s">
        <v>28</v>
      </c>
      <c r="B15" s="94" t="s">
        <v>129</v>
      </c>
      <c r="C15" s="47" t="s">
        <v>29</v>
      </c>
      <c r="D15" s="50" t="s">
        <v>55</v>
      </c>
      <c r="E15" s="50" t="s">
        <v>67</v>
      </c>
      <c r="F15" s="53">
        <v>0.14280000000000001</v>
      </c>
      <c r="G15" s="56" t="s">
        <v>64</v>
      </c>
      <c r="H15" s="56" t="s">
        <v>30</v>
      </c>
      <c r="I15" s="16" t="s">
        <v>132</v>
      </c>
      <c r="J15" s="8" t="s">
        <v>131</v>
      </c>
      <c r="K15" s="5">
        <v>0.5</v>
      </c>
      <c r="L15" s="8" t="s">
        <v>135</v>
      </c>
      <c r="M15" s="8" t="s">
        <v>209</v>
      </c>
      <c r="N15" s="11"/>
      <c r="O15" s="5"/>
      <c r="P15" s="5">
        <v>0.2</v>
      </c>
      <c r="Q15" s="5">
        <v>0.2</v>
      </c>
      <c r="R15" s="5">
        <v>0.2</v>
      </c>
      <c r="S15" s="5">
        <v>0.2</v>
      </c>
      <c r="T15" s="3">
        <v>0.2</v>
      </c>
      <c r="U15" s="3"/>
      <c r="V15" s="3"/>
      <c r="W15" s="3"/>
      <c r="X15" s="3"/>
      <c r="Y15" s="39"/>
      <c r="Z15" s="5">
        <f>SUM(T15+U15+V15+W15+X15+Y15)</f>
        <v>0.2</v>
      </c>
    </row>
    <row r="16" spans="1:27" ht="158.25" customHeight="1" x14ac:dyDescent="0.2">
      <c r="A16" s="92"/>
      <c r="B16" s="95"/>
      <c r="C16" s="49"/>
      <c r="D16" s="52"/>
      <c r="E16" s="52"/>
      <c r="F16" s="55"/>
      <c r="G16" s="58"/>
      <c r="H16" s="58"/>
      <c r="I16" s="16" t="s">
        <v>133</v>
      </c>
      <c r="J16" s="8" t="s">
        <v>130</v>
      </c>
      <c r="K16" s="5">
        <v>0.5</v>
      </c>
      <c r="L16" s="8" t="s">
        <v>135</v>
      </c>
      <c r="M16" s="8" t="s">
        <v>209</v>
      </c>
      <c r="N16" s="11"/>
      <c r="O16" s="5"/>
      <c r="P16" s="5"/>
      <c r="Q16" s="5"/>
      <c r="R16" s="5"/>
      <c r="S16" s="5"/>
      <c r="T16" s="3"/>
      <c r="U16" s="3">
        <v>0.2</v>
      </c>
      <c r="V16" s="3">
        <v>0.2</v>
      </c>
      <c r="W16" s="3">
        <v>0.2</v>
      </c>
      <c r="X16" s="3">
        <v>0.2</v>
      </c>
      <c r="Y16" s="39">
        <v>0.2</v>
      </c>
      <c r="Z16" s="42"/>
    </row>
    <row r="17" spans="1:27" ht="90.75" customHeight="1" x14ac:dyDescent="0.2">
      <c r="A17" s="92"/>
      <c r="B17" s="95"/>
      <c r="C17" s="47" t="s">
        <v>31</v>
      </c>
      <c r="D17" s="50" t="s">
        <v>56</v>
      </c>
      <c r="E17" s="50" t="s">
        <v>68</v>
      </c>
      <c r="F17" s="53">
        <v>0.14280000000000001</v>
      </c>
      <c r="G17" s="56" t="s">
        <v>65</v>
      </c>
      <c r="H17" s="56" t="s">
        <v>30</v>
      </c>
      <c r="I17" s="16" t="s">
        <v>137</v>
      </c>
      <c r="J17" s="8" t="s">
        <v>136</v>
      </c>
      <c r="K17" s="5">
        <v>0.6</v>
      </c>
      <c r="L17" s="8" t="s">
        <v>135</v>
      </c>
      <c r="M17" s="8" t="s">
        <v>209</v>
      </c>
      <c r="N17" s="11"/>
      <c r="O17" s="5"/>
      <c r="P17" s="5"/>
      <c r="Q17" s="5">
        <v>0.5</v>
      </c>
      <c r="R17" s="5"/>
      <c r="S17" s="5">
        <v>0.5</v>
      </c>
      <c r="T17" s="5"/>
      <c r="U17" s="4"/>
      <c r="V17" s="4"/>
      <c r="W17" s="5"/>
      <c r="X17" s="4"/>
      <c r="Y17" s="26"/>
      <c r="Z17" s="5">
        <f>SUM(T17+U17+V17+W17+X17+Y17)</f>
        <v>0</v>
      </c>
    </row>
    <row r="18" spans="1:27" ht="189.75" customHeight="1" x14ac:dyDescent="0.2">
      <c r="A18" s="92"/>
      <c r="B18" s="95"/>
      <c r="C18" s="49"/>
      <c r="D18" s="52"/>
      <c r="E18" s="52"/>
      <c r="F18" s="55"/>
      <c r="G18" s="58"/>
      <c r="H18" s="58"/>
      <c r="I18" s="16" t="s">
        <v>138</v>
      </c>
      <c r="J18" s="8" t="s">
        <v>150</v>
      </c>
      <c r="K18" s="5">
        <v>0.4</v>
      </c>
      <c r="L18" s="8" t="s">
        <v>151</v>
      </c>
      <c r="M18" s="8" t="s">
        <v>209</v>
      </c>
      <c r="N18" s="11"/>
      <c r="O18" s="5"/>
      <c r="P18" s="5"/>
      <c r="Q18" s="5"/>
      <c r="R18" s="5"/>
      <c r="S18" s="5"/>
      <c r="T18" s="5"/>
      <c r="U18" s="4"/>
      <c r="V18" s="4"/>
      <c r="W18" s="5"/>
      <c r="X18" s="4"/>
      <c r="Y18" s="26">
        <v>1</v>
      </c>
      <c r="Z18" s="42"/>
    </row>
    <row r="19" spans="1:27" ht="151.5" customHeight="1" x14ac:dyDescent="0.2">
      <c r="A19" s="92"/>
      <c r="B19" s="95"/>
      <c r="C19" s="47" t="s">
        <v>32</v>
      </c>
      <c r="D19" s="50" t="s">
        <v>57</v>
      </c>
      <c r="E19" s="50" t="s">
        <v>69</v>
      </c>
      <c r="F19" s="53">
        <v>0.14280000000000001</v>
      </c>
      <c r="G19" s="56">
        <v>5</v>
      </c>
      <c r="H19" s="56" t="s">
        <v>30</v>
      </c>
      <c r="I19" s="16" t="s">
        <v>140</v>
      </c>
      <c r="J19" s="8" t="s">
        <v>139</v>
      </c>
      <c r="K19" s="5">
        <v>0.7</v>
      </c>
      <c r="L19" s="8" t="s">
        <v>134</v>
      </c>
      <c r="M19" s="8" t="s">
        <v>209</v>
      </c>
      <c r="N19" s="11"/>
      <c r="O19" s="5"/>
      <c r="P19" s="5">
        <v>0.25</v>
      </c>
      <c r="Q19" s="5"/>
      <c r="R19" s="5"/>
      <c r="S19" s="5">
        <v>0.25</v>
      </c>
      <c r="T19" s="3"/>
      <c r="U19" s="3"/>
      <c r="V19" s="3">
        <v>0.25</v>
      </c>
      <c r="W19" s="3"/>
      <c r="X19" s="3"/>
      <c r="Y19" s="39">
        <v>0.25</v>
      </c>
      <c r="Z19" s="5">
        <f>SUM(T19+U19+V19+W19+X19+Y19)</f>
        <v>0.5</v>
      </c>
    </row>
    <row r="20" spans="1:27" ht="151.5" customHeight="1" x14ac:dyDescent="0.2">
      <c r="A20" s="92"/>
      <c r="B20" s="95"/>
      <c r="C20" s="49"/>
      <c r="D20" s="52"/>
      <c r="E20" s="52"/>
      <c r="F20" s="55"/>
      <c r="G20" s="58"/>
      <c r="H20" s="58"/>
      <c r="I20" s="16" t="s">
        <v>141</v>
      </c>
      <c r="J20" s="8" t="s">
        <v>142</v>
      </c>
      <c r="K20" s="5">
        <v>0.3</v>
      </c>
      <c r="L20" s="8" t="s">
        <v>134</v>
      </c>
      <c r="M20" s="8" t="s">
        <v>209</v>
      </c>
      <c r="N20" s="11"/>
      <c r="O20" s="5"/>
      <c r="P20" s="5"/>
      <c r="Q20" s="5"/>
      <c r="R20" s="5"/>
      <c r="S20" s="5">
        <v>0.5</v>
      </c>
      <c r="T20" s="3"/>
      <c r="U20" s="3"/>
      <c r="V20" s="3"/>
      <c r="W20" s="3">
        <v>0.5</v>
      </c>
      <c r="X20" s="3"/>
      <c r="Y20" s="39"/>
      <c r="Z20" s="43"/>
    </row>
    <row r="21" spans="1:27" ht="135.75" customHeight="1" x14ac:dyDescent="0.2">
      <c r="A21" s="92"/>
      <c r="B21" s="95"/>
      <c r="C21" s="47" t="s">
        <v>33</v>
      </c>
      <c r="D21" s="50" t="s">
        <v>58</v>
      </c>
      <c r="E21" s="50" t="s">
        <v>70</v>
      </c>
      <c r="F21" s="53">
        <v>0.14280000000000001</v>
      </c>
      <c r="G21" s="56">
        <v>5</v>
      </c>
      <c r="H21" s="56" t="s">
        <v>30</v>
      </c>
      <c r="I21" s="16" t="s">
        <v>143</v>
      </c>
      <c r="J21" s="8" t="s">
        <v>144</v>
      </c>
      <c r="K21" s="5">
        <v>0.6</v>
      </c>
      <c r="L21" s="8" t="s">
        <v>134</v>
      </c>
      <c r="M21" s="8" t="s">
        <v>209</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9">
        <v>9.0999999999999998E-2</v>
      </c>
      <c r="Z21" s="5">
        <f t="shared" ref="Z21:Z26" si="0">SUM(T21+U21+V21+W21+X21+Y21)</f>
        <v>0.54549999999999998</v>
      </c>
    </row>
    <row r="22" spans="1:27" ht="135.75" customHeight="1" x14ac:dyDescent="0.2">
      <c r="A22" s="92"/>
      <c r="B22" s="95"/>
      <c r="C22" s="48"/>
      <c r="D22" s="51"/>
      <c r="E22" s="51"/>
      <c r="F22" s="54"/>
      <c r="G22" s="57"/>
      <c r="H22" s="57"/>
      <c r="I22" s="16" t="s">
        <v>203</v>
      </c>
      <c r="J22" s="8" t="s">
        <v>204</v>
      </c>
      <c r="K22" s="5">
        <v>0.2</v>
      </c>
      <c r="L22" s="8" t="s">
        <v>134</v>
      </c>
      <c r="M22" s="8" t="s">
        <v>209</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9">
        <v>9.0999999999999998E-2</v>
      </c>
      <c r="Z22" s="42"/>
    </row>
    <row r="23" spans="1:27" ht="135.75" customHeight="1" x14ac:dyDescent="0.2">
      <c r="A23" s="92"/>
      <c r="B23" s="95"/>
      <c r="C23" s="49"/>
      <c r="D23" s="52"/>
      <c r="E23" s="52"/>
      <c r="F23" s="55"/>
      <c r="G23" s="58"/>
      <c r="H23" s="58"/>
      <c r="I23" s="16" t="s">
        <v>205</v>
      </c>
      <c r="J23" s="8" t="s">
        <v>206</v>
      </c>
      <c r="K23" s="5">
        <v>0.2</v>
      </c>
      <c r="L23" s="8" t="s">
        <v>134</v>
      </c>
      <c r="M23" s="8" t="s">
        <v>209</v>
      </c>
      <c r="N23" s="11"/>
      <c r="O23" s="3"/>
      <c r="P23" s="3"/>
      <c r="Q23" s="3"/>
      <c r="R23" s="3"/>
      <c r="S23" s="3"/>
      <c r="T23" s="3"/>
      <c r="U23" s="3"/>
      <c r="V23" s="3"/>
      <c r="W23" s="3">
        <v>1</v>
      </c>
      <c r="X23" s="3"/>
      <c r="Y23" s="39"/>
      <c r="Z23" s="42"/>
    </row>
    <row r="24" spans="1:27" ht="134.25" customHeight="1" x14ac:dyDescent="0.2">
      <c r="A24" s="92"/>
      <c r="B24" s="95"/>
      <c r="C24" s="47" t="s">
        <v>61</v>
      </c>
      <c r="D24" s="50" t="s">
        <v>216</v>
      </c>
      <c r="E24" s="50" t="s">
        <v>217</v>
      </c>
      <c r="F24" s="53">
        <v>0.14280000000000001</v>
      </c>
      <c r="G24" s="56">
        <v>12</v>
      </c>
      <c r="H24" s="56" t="s">
        <v>30</v>
      </c>
      <c r="I24" s="16" t="s">
        <v>145</v>
      </c>
      <c r="J24" s="8" t="s">
        <v>146</v>
      </c>
      <c r="K24" s="5">
        <v>0.7</v>
      </c>
      <c r="L24" s="8" t="s">
        <v>134</v>
      </c>
      <c r="M24" s="8" t="s">
        <v>209</v>
      </c>
      <c r="N24" s="11"/>
      <c r="O24" s="5"/>
      <c r="P24" s="5">
        <v>0.25</v>
      </c>
      <c r="Q24" s="5"/>
      <c r="R24" s="5"/>
      <c r="S24" s="5">
        <v>0.25</v>
      </c>
      <c r="T24" s="3"/>
      <c r="U24" s="3"/>
      <c r="V24" s="3">
        <v>0.25</v>
      </c>
      <c r="W24" s="3"/>
      <c r="X24" s="3"/>
      <c r="Y24" s="39">
        <v>0.25</v>
      </c>
      <c r="Z24" s="5">
        <f t="shared" si="0"/>
        <v>0.5</v>
      </c>
    </row>
    <row r="25" spans="1:27" ht="134.25" customHeight="1" x14ac:dyDescent="0.2">
      <c r="A25" s="92"/>
      <c r="B25" s="95"/>
      <c r="C25" s="49"/>
      <c r="D25" s="52"/>
      <c r="E25" s="52"/>
      <c r="F25" s="55"/>
      <c r="G25" s="58"/>
      <c r="H25" s="58"/>
      <c r="I25" s="16" t="s">
        <v>218</v>
      </c>
      <c r="J25" s="8" t="s">
        <v>219</v>
      </c>
      <c r="K25" s="5">
        <v>0.3</v>
      </c>
      <c r="L25" s="8" t="s">
        <v>134</v>
      </c>
      <c r="M25" s="8" t="s">
        <v>220</v>
      </c>
      <c r="N25" s="11"/>
      <c r="O25" s="5"/>
      <c r="P25" s="5">
        <v>0.25</v>
      </c>
      <c r="Q25" s="5"/>
      <c r="R25" s="5"/>
      <c r="S25" s="5">
        <v>0.25</v>
      </c>
      <c r="T25" s="3"/>
      <c r="U25" s="3"/>
      <c r="V25" s="3">
        <v>0.25</v>
      </c>
      <c r="W25" s="3"/>
      <c r="X25" s="3"/>
      <c r="Y25" s="39">
        <v>0.25</v>
      </c>
      <c r="Z25" s="42"/>
    </row>
    <row r="26" spans="1:27" ht="203.25" customHeight="1" x14ac:dyDescent="0.2">
      <c r="A26" s="92"/>
      <c r="B26" s="95"/>
      <c r="C26" s="23" t="s">
        <v>62</v>
      </c>
      <c r="D26" s="19" t="s">
        <v>59</v>
      </c>
      <c r="E26" s="19" t="s">
        <v>71</v>
      </c>
      <c r="F26" s="22">
        <v>0.14299999999999999</v>
      </c>
      <c r="G26" s="21">
        <v>94</v>
      </c>
      <c r="H26" s="21" t="s">
        <v>30</v>
      </c>
      <c r="I26" s="16" t="s">
        <v>147</v>
      </c>
      <c r="J26" s="8" t="s">
        <v>148</v>
      </c>
      <c r="K26" s="5">
        <v>1</v>
      </c>
      <c r="L26" s="8" t="s">
        <v>134</v>
      </c>
      <c r="M26" s="8" t="s">
        <v>209</v>
      </c>
      <c r="N26" s="11"/>
      <c r="O26" s="5"/>
      <c r="P26" s="5">
        <v>0.25</v>
      </c>
      <c r="Q26" s="5"/>
      <c r="R26" s="5"/>
      <c r="S26" s="5">
        <v>0.25</v>
      </c>
      <c r="T26" s="3"/>
      <c r="U26" s="3"/>
      <c r="V26" s="5">
        <v>0.25</v>
      </c>
      <c r="W26" s="3"/>
      <c r="X26" s="3"/>
      <c r="Y26" s="39">
        <v>0.25</v>
      </c>
      <c r="Z26" s="5">
        <f t="shared" si="0"/>
        <v>0.5</v>
      </c>
    </row>
    <row r="27" spans="1:27" ht="207.75" customHeight="1" x14ac:dyDescent="0.2">
      <c r="A27" s="93"/>
      <c r="B27" s="96"/>
      <c r="C27" s="18" t="s">
        <v>63</v>
      </c>
      <c r="D27" s="8" t="s">
        <v>60</v>
      </c>
      <c r="E27" s="8" t="s">
        <v>72</v>
      </c>
      <c r="F27" s="3">
        <v>0.14299999999999999</v>
      </c>
      <c r="G27" s="11">
        <v>106</v>
      </c>
      <c r="H27" s="11" t="s">
        <v>30</v>
      </c>
      <c r="I27" s="16" t="s">
        <v>149</v>
      </c>
      <c r="J27" s="8" t="s">
        <v>240</v>
      </c>
      <c r="K27" s="5">
        <v>1</v>
      </c>
      <c r="L27" s="8" t="s">
        <v>134</v>
      </c>
      <c r="M27" s="8" t="s">
        <v>209</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9">
        <v>9.0999999999999998E-2</v>
      </c>
      <c r="Z27" s="5">
        <f>SUM(T27+U27+V27+W27+X27+Y27)</f>
        <v>0.54549999999999998</v>
      </c>
    </row>
    <row r="28" spans="1:27" s="31" customFormat="1" ht="12.75" x14ac:dyDescent="0.2">
      <c r="A28" s="59" t="s">
        <v>210</v>
      </c>
      <c r="B28" s="60"/>
      <c r="C28" s="61" t="s">
        <v>211</v>
      </c>
      <c r="D28" s="61"/>
      <c r="E28" s="61"/>
      <c r="F28" s="61"/>
      <c r="G28" s="61"/>
      <c r="H28" s="61"/>
      <c r="I28" s="61"/>
      <c r="J28" s="61"/>
      <c r="K28" s="61"/>
      <c r="L28" s="61"/>
      <c r="M28" s="61"/>
      <c r="N28" s="61"/>
      <c r="O28" s="61"/>
      <c r="P28" s="61"/>
      <c r="Q28" s="61"/>
      <c r="R28" s="61"/>
      <c r="S28" s="61"/>
      <c r="T28" s="61"/>
      <c r="U28" s="61"/>
      <c r="V28" s="61"/>
      <c r="W28" s="61"/>
      <c r="X28" s="61"/>
      <c r="Y28" s="62"/>
      <c r="Z28" s="12"/>
      <c r="AA28" s="32"/>
    </row>
    <row r="29" spans="1:27" s="31" customFormat="1" ht="12.75" x14ac:dyDescent="0.2">
      <c r="A29" s="63" t="s">
        <v>74</v>
      </c>
      <c r="B29" s="64"/>
      <c r="C29" s="61" t="s">
        <v>73</v>
      </c>
      <c r="D29" s="61"/>
      <c r="E29" s="61"/>
      <c r="F29" s="61"/>
      <c r="G29" s="61"/>
      <c r="H29" s="61"/>
      <c r="I29" s="61"/>
      <c r="J29" s="61"/>
      <c r="K29" s="61"/>
      <c r="L29" s="61"/>
      <c r="M29" s="61"/>
      <c r="N29" s="61"/>
      <c r="O29" s="61"/>
      <c r="P29" s="61"/>
      <c r="Q29" s="61"/>
      <c r="R29" s="61"/>
      <c r="S29" s="61"/>
      <c r="T29" s="61"/>
      <c r="U29" s="61"/>
      <c r="V29" s="61"/>
      <c r="W29" s="61"/>
      <c r="X29" s="61"/>
      <c r="Y29" s="62"/>
      <c r="Z29" s="12"/>
      <c r="AA29" s="32"/>
    </row>
    <row r="30" spans="1:27" s="31" customFormat="1" ht="27" customHeight="1" x14ac:dyDescent="0.2">
      <c r="A30" s="72" t="s">
        <v>1</v>
      </c>
      <c r="B30" s="73"/>
      <c r="C30" s="74" t="s">
        <v>75</v>
      </c>
      <c r="D30" s="74"/>
      <c r="E30" s="74"/>
      <c r="F30" s="74"/>
      <c r="G30" s="74"/>
      <c r="H30" s="74"/>
      <c r="I30" s="74"/>
      <c r="J30" s="74"/>
      <c r="K30" s="74"/>
      <c r="L30" s="74"/>
      <c r="M30" s="74"/>
      <c r="N30" s="74"/>
      <c r="O30" s="74"/>
      <c r="P30" s="74"/>
      <c r="Q30" s="74"/>
      <c r="R30" s="74"/>
      <c r="S30" s="74"/>
      <c r="T30" s="74"/>
      <c r="U30" s="74"/>
      <c r="V30" s="74"/>
      <c r="W30" s="74"/>
      <c r="X30" s="74"/>
      <c r="Y30" s="75"/>
      <c r="Z30" s="12"/>
      <c r="AA30" s="32"/>
    </row>
    <row r="31" spans="1:27" s="31" customFormat="1" ht="12.75" x14ac:dyDescent="0.2">
      <c r="A31" s="76" t="s">
        <v>76</v>
      </c>
      <c r="B31" s="77"/>
      <c r="C31" s="78" t="s">
        <v>86</v>
      </c>
      <c r="D31" s="79"/>
      <c r="E31" s="79"/>
      <c r="F31" s="79"/>
      <c r="G31" s="79"/>
      <c r="H31" s="79"/>
      <c r="I31" s="79"/>
      <c r="J31" s="79"/>
      <c r="K31" s="79"/>
      <c r="L31" s="79"/>
      <c r="M31" s="79"/>
      <c r="N31" s="79"/>
      <c r="O31" s="79"/>
      <c r="P31" s="79"/>
      <c r="Q31" s="79"/>
      <c r="R31" s="79"/>
      <c r="S31" s="79"/>
      <c r="T31" s="79"/>
      <c r="U31" s="79"/>
      <c r="V31" s="79"/>
      <c r="W31" s="79"/>
      <c r="X31" s="79"/>
      <c r="Y31" s="79"/>
      <c r="Z31" s="12"/>
      <c r="AA31" s="32"/>
    </row>
    <row r="32" spans="1:27" s="33" customFormat="1" ht="12.75" customHeight="1" x14ac:dyDescent="0.2">
      <c r="A32" s="80" t="s">
        <v>2</v>
      </c>
      <c r="B32" s="81" t="s">
        <v>3</v>
      </c>
      <c r="C32" s="81" t="s">
        <v>4</v>
      </c>
      <c r="D32" s="81" t="s">
        <v>5</v>
      </c>
      <c r="E32" s="67" t="s">
        <v>66</v>
      </c>
      <c r="F32" s="81" t="s">
        <v>6</v>
      </c>
      <c r="G32" s="81" t="s">
        <v>7</v>
      </c>
      <c r="H32" s="81" t="s">
        <v>8</v>
      </c>
      <c r="I32" s="81" t="s">
        <v>9</v>
      </c>
      <c r="J32" s="81" t="s">
        <v>10</v>
      </c>
      <c r="K32" s="81" t="s">
        <v>11</v>
      </c>
      <c r="L32" s="81" t="s">
        <v>12</v>
      </c>
      <c r="M32" s="81" t="s">
        <v>13</v>
      </c>
      <c r="N32" s="65" t="s">
        <v>14</v>
      </c>
      <c r="O32" s="65"/>
      <c r="P32" s="65"/>
      <c r="Q32" s="65"/>
      <c r="R32" s="65"/>
      <c r="S32" s="65"/>
      <c r="T32" s="65"/>
      <c r="U32" s="65"/>
      <c r="V32" s="65"/>
      <c r="W32" s="65"/>
      <c r="X32" s="65"/>
      <c r="Y32" s="66"/>
      <c r="Z32" s="42">
        <f t="shared" ref="Z32:Z61" si="1">SUM(T32+U32+V32+W32+X32+Y32)</f>
        <v>0</v>
      </c>
    </row>
    <row r="33" spans="1:27" s="33" customFormat="1" ht="12.75" x14ac:dyDescent="0.2">
      <c r="A33" s="80"/>
      <c r="B33" s="81"/>
      <c r="C33" s="81"/>
      <c r="D33" s="81"/>
      <c r="E33" s="68"/>
      <c r="F33" s="81"/>
      <c r="G33" s="81"/>
      <c r="H33" s="81"/>
      <c r="I33" s="81"/>
      <c r="J33" s="81"/>
      <c r="K33" s="81"/>
      <c r="L33" s="81"/>
      <c r="M33" s="81"/>
      <c r="N33" s="6" t="s">
        <v>15</v>
      </c>
      <c r="O33" s="6" t="s">
        <v>16</v>
      </c>
      <c r="P33" s="6" t="s">
        <v>17</v>
      </c>
      <c r="Q33" s="6" t="s">
        <v>18</v>
      </c>
      <c r="R33" s="6" t="s">
        <v>19</v>
      </c>
      <c r="S33" s="6" t="s">
        <v>20</v>
      </c>
      <c r="T33" s="6" t="s">
        <v>21</v>
      </c>
      <c r="U33" s="6" t="s">
        <v>18</v>
      </c>
      <c r="V33" s="6" t="s">
        <v>22</v>
      </c>
      <c r="W33" s="6" t="s">
        <v>23</v>
      </c>
      <c r="X33" s="6" t="s">
        <v>24</v>
      </c>
      <c r="Y33" s="37" t="s">
        <v>25</v>
      </c>
      <c r="Z33" s="42"/>
    </row>
    <row r="34" spans="1:27" s="33" customFormat="1" ht="12.75" x14ac:dyDescent="0.2">
      <c r="A34" s="80"/>
      <c r="B34" s="81"/>
      <c r="C34" s="81"/>
      <c r="D34" s="81"/>
      <c r="E34" s="69"/>
      <c r="F34" s="81"/>
      <c r="G34" s="81"/>
      <c r="H34" s="81"/>
      <c r="I34" s="81"/>
      <c r="J34" s="81"/>
      <c r="K34" s="81"/>
      <c r="L34" s="81"/>
      <c r="M34" s="81"/>
      <c r="N34" s="6" t="s">
        <v>26</v>
      </c>
      <c r="O34" s="6" t="s">
        <v>26</v>
      </c>
      <c r="P34" s="6" t="s">
        <v>26</v>
      </c>
      <c r="Q34" s="6" t="s">
        <v>26</v>
      </c>
      <c r="R34" s="6" t="s">
        <v>26</v>
      </c>
      <c r="S34" s="6" t="s">
        <v>26</v>
      </c>
      <c r="T34" s="6" t="s">
        <v>26</v>
      </c>
      <c r="U34" s="2" t="s">
        <v>26</v>
      </c>
      <c r="V34" s="2" t="s">
        <v>27</v>
      </c>
      <c r="W34" s="2" t="s">
        <v>27</v>
      </c>
      <c r="X34" s="2" t="s">
        <v>27</v>
      </c>
      <c r="Y34" s="38" t="s">
        <v>27</v>
      </c>
      <c r="Z34" s="42"/>
    </row>
    <row r="35" spans="1:27" ht="100.5" customHeight="1" x14ac:dyDescent="0.2">
      <c r="A35" s="97" t="s">
        <v>34</v>
      </c>
      <c r="B35" s="71" t="s">
        <v>164</v>
      </c>
      <c r="C35" s="47" t="s">
        <v>152</v>
      </c>
      <c r="D35" s="50" t="s">
        <v>77</v>
      </c>
      <c r="E35" s="50" t="s">
        <v>158</v>
      </c>
      <c r="F35" s="99">
        <v>0.25</v>
      </c>
      <c r="G35" s="56">
        <v>5</v>
      </c>
      <c r="H35" s="56" t="s">
        <v>30</v>
      </c>
      <c r="I35" s="16" t="s">
        <v>156</v>
      </c>
      <c r="J35" s="8" t="s">
        <v>159</v>
      </c>
      <c r="K35" s="5">
        <v>0.5</v>
      </c>
      <c r="L35" s="8" t="s">
        <v>134</v>
      </c>
      <c r="M35" s="8" t="s">
        <v>247</v>
      </c>
      <c r="N35" s="11"/>
      <c r="O35" s="5"/>
      <c r="P35" s="5">
        <v>0.25</v>
      </c>
      <c r="Q35" s="5"/>
      <c r="R35" s="5"/>
      <c r="S35" s="5">
        <v>0.25</v>
      </c>
      <c r="T35" s="9"/>
      <c r="U35" s="9"/>
      <c r="V35" s="9">
        <v>0.25</v>
      </c>
      <c r="W35" s="9"/>
      <c r="X35" s="9"/>
      <c r="Y35" s="40">
        <v>0.25</v>
      </c>
      <c r="Z35" s="42">
        <f t="shared" si="1"/>
        <v>0.5</v>
      </c>
    </row>
    <row r="36" spans="1:27" ht="100.5" customHeight="1" x14ac:dyDescent="0.2">
      <c r="A36" s="97"/>
      <c r="B36" s="71"/>
      <c r="C36" s="49"/>
      <c r="D36" s="52"/>
      <c r="E36" s="52"/>
      <c r="F36" s="100"/>
      <c r="G36" s="58"/>
      <c r="H36" s="58"/>
      <c r="I36" s="16" t="s">
        <v>157</v>
      </c>
      <c r="J36" s="8" t="s">
        <v>160</v>
      </c>
      <c r="K36" s="5">
        <v>0.5</v>
      </c>
      <c r="L36" s="8" t="s">
        <v>134</v>
      </c>
      <c r="M36" s="29" t="s">
        <v>247</v>
      </c>
      <c r="N36" s="11"/>
      <c r="O36" s="5"/>
      <c r="P36" s="5">
        <v>0.25</v>
      </c>
      <c r="Q36" s="5"/>
      <c r="R36" s="5"/>
      <c r="S36" s="5">
        <v>0.25</v>
      </c>
      <c r="T36" s="9"/>
      <c r="U36" s="9"/>
      <c r="V36" s="9">
        <v>0.25</v>
      </c>
      <c r="W36" s="9"/>
      <c r="X36" s="9"/>
      <c r="Y36" s="40">
        <v>0.25</v>
      </c>
      <c r="Z36" s="42"/>
    </row>
    <row r="37" spans="1:27" ht="96" customHeight="1" x14ac:dyDescent="0.2">
      <c r="A37" s="97"/>
      <c r="B37" s="71"/>
      <c r="C37" s="47" t="s">
        <v>153</v>
      </c>
      <c r="D37" s="50" t="s">
        <v>78</v>
      </c>
      <c r="E37" s="50" t="s">
        <v>81</v>
      </c>
      <c r="F37" s="99">
        <v>0.25</v>
      </c>
      <c r="G37" s="56">
        <v>1</v>
      </c>
      <c r="H37" s="56" t="s">
        <v>30</v>
      </c>
      <c r="I37" s="16" t="s">
        <v>161</v>
      </c>
      <c r="J37" s="8" t="s">
        <v>162</v>
      </c>
      <c r="K37" s="5">
        <v>0.5</v>
      </c>
      <c r="L37" s="8" t="s">
        <v>134</v>
      </c>
      <c r="M37" s="29" t="s">
        <v>247</v>
      </c>
      <c r="N37" s="11"/>
      <c r="O37" s="5"/>
      <c r="P37" s="5">
        <v>1</v>
      </c>
      <c r="Q37" s="5"/>
      <c r="R37" s="5"/>
      <c r="S37" s="5"/>
      <c r="T37" s="9"/>
      <c r="U37" s="9"/>
      <c r="V37" s="9"/>
      <c r="W37" s="9"/>
      <c r="X37" s="9"/>
      <c r="Y37" s="40"/>
      <c r="Z37" s="42"/>
    </row>
    <row r="38" spans="1:27" ht="96" customHeight="1" x14ac:dyDescent="0.2">
      <c r="A38" s="97"/>
      <c r="B38" s="71"/>
      <c r="C38" s="49"/>
      <c r="D38" s="52"/>
      <c r="E38" s="52"/>
      <c r="F38" s="100"/>
      <c r="G38" s="58"/>
      <c r="H38" s="58"/>
      <c r="I38" s="16" t="s">
        <v>213</v>
      </c>
      <c r="J38" s="8" t="s">
        <v>214</v>
      </c>
      <c r="K38" s="5">
        <v>0.5</v>
      </c>
      <c r="L38" s="8" t="s">
        <v>134</v>
      </c>
      <c r="M38" s="29" t="s">
        <v>247</v>
      </c>
      <c r="N38" s="11"/>
      <c r="O38" s="5"/>
      <c r="P38" s="5"/>
      <c r="Q38" s="5">
        <v>0.1111</v>
      </c>
      <c r="R38" s="5">
        <v>0.1111</v>
      </c>
      <c r="S38" s="5">
        <v>0.1111</v>
      </c>
      <c r="T38" s="5">
        <v>0.1111</v>
      </c>
      <c r="U38" s="5">
        <v>0.1111</v>
      </c>
      <c r="V38" s="5">
        <v>0.1111</v>
      </c>
      <c r="W38" s="5">
        <v>0.1111</v>
      </c>
      <c r="X38" s="5">
        <v>0.1111</v>
      </c>
      <c r="Y38" s="26">
        <v>0.1111</v>
      </c>
      <c r="Z38" s="42"/>
    </row>
    <row r="39" spans="1:27" ht="119.25" customHeight="1" x14ac:dyDescent="0.2">
      <c r="A39" s="97"/>
      <c r="B39" s="71"/>
      <c r="C39" s="18" t="s">
        <v>154</v>
      </c>
      <c r="D39" s="8" t="s">
        <v>79</v>
      </c>
      <c r="E39" s="8" t="s">
        <v>82</v>
      </c>
      <c r="F39" s="5">
        <v>0.25</v>
      </c>
      <c r="G39" s="11">
        <v>1</v>
      </c>
      <c r="H39" s="11" t="s">
        <v>30</v>
      </c>
      <c r="I39" s="16" t="s">
        <v>163</v>
      </c>
      <c r="J39" s="8" t="s">
        <v>222</v>
      </c>
      <c r="K39" s="5">
        <v>1</v>
      </c>
      <c r="L39" s="8" t="s">
        <v>134</v>
      </c>
      <c r="M39" s="29" t="s">
        <v>247</v>
      </c>
      <c r="N39" s="11"/>
      <c r="O39" s="5"/>
      <c r="P39" s="5">
        <v>0.25</v>
      </c>
      <c r="Q39" s="5"/>
      <c r="R39" s="5"/>
      <c r="S39" s="5">
        <v>0.25</v>
      </c>
      <c r="T39" s="9"/>
      <c r="U39" s="9"/>
      <c r="V39" s="9">
        <v>0.25</v>
      </c>
      <c r="W39" s="9"/>
      <c r="X39" s="9"/>
      <c r="Y39" s="40">
        <v>0.25</v>
      </c>
      <c r="Z39" s="42"/>
    </row>
    <row r="40" spans="1:27" ht="102" customHeight="1" x14ac:dyDescent="0.2">
      <c r="A40" s="97"/>
      <c r="B40" s="71"/>
      <c r="C40" s="18" t="s">
        <v>155</v>
      </c>
      <c r="D40" s="8" t="s">
        <v>80</v>
      </c>
      <c r="E40" s="8" t="s">
        <v>212</v>
      </c>
      <c r="F40" s="5">
        <v>0.25</v>
      </c>
      <c r="G40" s="11">
        <v>8000</v>
      </c>
      <c r="H40" s="11" t="s">
        <v>30</v>
      </c>
      <c r="I40" s="16"/>
      <c r="J40" s="8" t="s">
        <v>215</v>
      </c>
      <c r="K40" s="5">
        <v>1</v>
      </c>
      <c r="L40" s="8" t="s">
        <v>134</v>
      </c>
      <c r="M40" s="29" t="s">
        <v>247</v>
      </c>
      <c r="N40" s="3">
        <v>8.3299999999999999E-2</v>
      </c>
      <c r="O40" s="3">
        <v>8.3299999999999999E-2</v>
      </c>
      <c r="P40" s="3">
        <v>8.3299999999999999E-2</v>
      </c>
      <c r="Q40" s="3">
        <v>8.3299999999999999E-2</v>
      </c>
      <c r="R40" s="3">
        <v>8.3299999999999999E-2</v>
      </c>
      <c r="S40" s="3">
        <v>8.3299999999999999E-2</v>
      </c>
      <c r="T40" s="3">
        <v>8.3299999999999999E-2</v>
      </c>
      <c r="U40" s="3">
        <v>8.3299999999999999E-2</v>
      </c>
      <c r="V40" s="3">
        <v>8.3299999999999999E-2</v>
      </c>
      <c r="W40" s="3">
        <v>8.3299999999999999E-2</v>
      </c>
      <c r="X40" s="3">
        <v>8.3299999999999999E-2</v>
      </c>
      <c r="Y40" s="39">
        <v>8.3699999999999997E-2</v>
      </c>
      <c r="Z40" s="42"/>
    </row>
    <row r="41" spans="1:27" s="31" customFormat="1" ht="12.75" customHeight="1" x14ac:dyDescent="0.2">
      <c r="A41" s="59" t="s">
        <v>207</v>
      </c>
      <c r="B41" s="60"/>
      <c r="C41" s="61" t="s">
        <v>95</v>
      </c>
      <c r="D41" s="61"/>
      <c r="E41" s="61"/>
      <c r="F41" s="61"/>
      <c r="G41" s="61"/>
      <c r="H41" s="61"/>
      <c r="I41" s="61"/>
      <c r="J41" s="61"/>
      <c r="K41" s="61"/>
      <c r="L41" s="61"/>
      <c r="M41" s="61"/>
      <c r="N41" s="61"/>
      <c r="O41" s="61"/>
      <c r="P41" s="61"/>
      <c r="Q41" s="61"/>
      <c r="R41" s="61"/>
      <c r="S41" s="61"/>
      <c r="T41" s="61"/>
      <c r="U41" s="61"/>
      <c r="V41" s="61"/>
      <c r="W41" s="61"/>
      <c r="X41" s="61"/>
      <c r="Y41" s="62"/>
      <c r="Z41" s="12"/>
      <c r="AA41" s="32"/>
    </row>
    <row r="42" spans="1:27" s="31" customFormat="1" ht="12.75" x14ac:dyDescent="0.2">
      <c r="A42" s="63" t="s">
        <v>74</v>
      </c>
      <c r="B42" s="64"/>
      <c r="C42" s="61" t="s">
        <v>83</v>
      </c>
      <c r="D42" s="61"/>
      <c r="E42" s="61"/>
      <c r="F42" s="61"/>
      <c r="G42" s="61"/>
      <c r="H42" s="61"/>
      <c r="I42" s="61"/>
      <c r="J42" s="61"/>
      <c r="K42" s="61"/>
      <c r="L42" s="61"/>
      <c r="M42" s="61"/>
      <c r="N42" s="61"/>
      <c r="O42" s="61"/>
      <c r="P42" s="61"/>
      <c r="Q42" s="61"/>
      <c r="R42" s="61"/>
      <c r="S42" s="61"/>
      <c r="T42" s="61"/>
      <c r="U42" s="61"/>
      <c r="V42" s="61"/>
      <c r="W42" s="61"/>
      <c r="X42" s="61"/>
      <c r="Y42" s="62"/>
      <c r="Z42" s="12"/>
      <c r="AA42" s="32"/>
    </row>
    <row r="43" spans="1:27" s="31" customFormat="1" ht="33" customHeight="1" x14ac:dyDescent="0.2">
      <c r="A43" s="72" t="s">
        <v>1</v>
      </c>
      <c r="B43" s="73"/>
      <c r="C43" s="74" t="s">
        <v>84</v>
      </c>
      <c r="D43" s="74"/>
      <c r="E43" s="74"/>
      <c r="F43" s="74"/>
      <c r="G43" s="74"/>
      <c r="H43" s="74"/>
      <c r="I43" s="74"/>
      <c r="J43" s="74"/>
      <c r="K43" s="74"/>
      <c r="L43" s="74"/>
      <c r="M43" s="74"/>
      <c r="N43" s="74"/>
      <c r="O43" s="74"/>
      <c r="P43" s="74"/>
      <c r="Q43" s="74"/>
      <c r="R43" s="74"/>
      <c r="S43" s="74"/>
      <c r="T43" s="74"/>
      <c r="U43" s="74"/>
      <c r="V43" s="74"/>
      <c r="W43" s="74"/>
      <c r="X43" s="74"/>
      <c r="Y43" s="75"/>
      <c r="Z43" s="12"/>
      <c r="AA43" s="32"/>
    </row>
    <row r="44" spans="1:27" s="31" customFormat="1" ht="16.5" customHeight="1" x14ac:dyDescent="0.2">
      <c r="A44" s="76" t="s">
        <v>76</v>
      </c>
      <c r="B44" s="77"/>
      <c r="C44" s="78" t="s">
        <v>85</v>
      </c>
      <c r="D44" s="79"/>
      <c r="E44" s="79"/>
      <c r="F44" s="79"/>
      <c r="G44" s="79"/>
      <c r="H44" s="79"/>
      <c r="I44" s="79"/>
      <c r="J44" s="79"/>
      <c r="K44" s="79"/>
      <c r="L44" s="79"/>
      <c r="M44" s="79"/>
      <c r="N44" s="79"/>
      <c r="O44" s="79"/>
      <c r="P44" s="79"/>
      <c r="Q44" s="79"/>
      <c r="R44" s="79"/>
      <c r="S44" s="79"/>
      <c r="T44" s="79"/>
      <c r="U44" s="79"/>
      <c r="V44" s="79"/>
      <c r="W44" s="79"/>
      <c r="X44" s="79"/>
      <c r="Y44" s="79"/>
      <c r="Z44" s="12"/>
      <c r="AA44" s="32"/>
    </row>
    <row r="45" spans="1:27" s="33" customFormat="1" ht="12.75" x14ac:dyDescent="0.2">
      <c r="A45" s="80" t="s">
        <v>2</v>
      </c>
      <c r="B45" s="81" t="s">
        <v>3</v>
      </c>
      <c r="C45" s="81" t="s">
        <v>4</v>
      </c>
      <c r="D45" s="81" t="s">
        <v>5</v>
      </c>
      <c r="E45" s="67" t="s">
        <v>66</v>
      </c>
      <c r="F45" s="81" t="s">
        <v>6</v>
      </c>
      <c r="G45" s="81" t="s">
        <v>7</v>
      </c>
      <c r="H45" s="81" t="s">
        <v>8</v>
      </c>
      <c r="I45" s="81" t="s">
        <v>9</v>
      </c>
      <c r="J45" s="81" t="s">
        <v>10</v>
      </c>
      <c r="K45" s="81" t="s">
        <v>11</v>
      </c>
      <c r="L45" s="81" t="s">
        <v>12</v>
      </c>
      <c r="M45" s="81" t="s">
        <v>13</v>
      </c>
      <c r="N45" s="65" t="s">
        <v>14</v>
      </c>
      <c r="O45" s="65"/>
      <c r="P45" s="65"/>
      <c r="Q45" s="65"/>
      <c r="R45" s="65"/>
      <c r="S45" s="65"/>
      <c r="T45" s="65"/>
      <c r="U45" s="65"/>
      <c r="V45" s="65"/>
      <c r="W45" s="65"/>
      <c r="X45" s="65"/>
      <c r="Y45" s="66"/>
      <c r="Z45" s="42"/>
    </row>
    <row r="46" spans="1:27" s="33" customFormat="1" ht="12.75" x14ac:dyDescent="0.2">
      <c r="A46" s="80"/>
      <c r="B46" s="81"/>
      <c r="C46" s="81"/>
      <c r="D46" s="81"/>
      <c r="E46" s="68"/>
      <c r="F46" s="81"/>
      <c r="G46" s="81"/>
      <c r="H46" s="81"/>
      <c r="I46" s="81"/>
      <c r="J46" s="81"/>
      <c r="K46" s="81"/>
      <c r="L46" s="81"/>
      <c r="M46" s="81"/>
      <c r="N46" s="6" t="s">
        <v>15</v>
      </c>
      <c r="O46" s="6" t="s">
        <v>16</v>
      </c>
      <c r="P46" s="6" t="s">
        <v>17</v>
      </c>
      <c r="Q46" s="6" t="s">
        <v>18</v>
      </c>
      <c r="R46" s="6" t="s">
        <v>19</v>
      </c>
      <c r="S46" s="6" t="s">
        <v>20</v>
      </c>
      <c r="T46" s="6" t="s">
        <v>21</v>
      </c>
      <c r="U46" s="6" t="s">
        <v>18</v>
      </c>
      <c r="V46" s="6" t="s">
        <v>22</v>
      </c>
      <c r="W46" s="6" t="s">
        <v>23</v>
      </c>
      <c r="X46" s="6" t="s">
        <v>24</v>
      </c>
      <c r="Y46" s="37" t="s">
        <v>25</v>
      </c>
      <c r="Z46" s="42"/>
    </row>
    <row r="47" spans="1:27" s="33" customFormat="1" ht="12.75" x14ac:dyDescent="0.2">
      <c r="A47" s="80"/>
      <c r="B47" s="81"/>
      <c r="C47" s="81"/>
      <c r="D47" s="81"/>
      <c r="E47" s="69"/>
      <c r="F47" s="81"/>
      <c r="G47" s="81"/>
      <c r="H47" s="81"/>
      <c r="I47" s="81"/>
      <c r="J47" s="81"/>
      <c r="K47" s="81"/>
      <c r="L47" s="81"/>
      <c r="M47" s="81"/>
      <c r="N47" s="6" t="s">
        <v>26</v>
      </c>
      <c r="O47" s="6" t="s">
        <v>26</v>
      </c>
      <c r="P47" s="6" t="s">
        <v>26</v>
      </c>
      <c r="Q47" s="6" t="s">
        <v>26</v>
      </c>
      <c r="R47" s="6" t="s">
        <v>26</v>
      </c>
      <c r="S47" s="6" t="s">
        <v>26</v>
      </c>
      <c r="T47" s="6" t="s">
        <v>26</v>
      </c>
      <c r="U47" s="2" t="s">
        <v>26</v>
      </c>
      <c r="V47" s="2" t="s">
        <v>27</v>
      </c>
      <c r="W47" s="2" t="s">
        <v>27</v>
      </c>
      <c r="X47" s="2" t="s">
        <v>27</v>
      </c>
      <c r="Y47" s="38" t="s">
        <v>27</v>
      </c>
      <c r="Z47" s="42"/>
    </row>
    <row r="48" spans="1:27" ht="90.75" customHeight="1" x14ac:dyDescent="0.2">
      <c r="A48" s="91" t="s">
        <v>35</v>
      </c>
      <c r="B48" s="94" t="s">
        <v>170</v>
      </c>
      <c r="C48" s="47" t="s">
        <v>36</v>
      </c>
      <c r="D48" s="50" t="s">
        <v>87</v>
      </c>
      <c r="E48" s="50" t="s">
        <v>90</v>
      </c>
      <c r="F48" s="53">
        <v>0.33300000000000002</v>
      </c>
      <c r="G48" s="56">
        <v>29</v>
      </c>
      <c r="H48" s="56" t="s">
        <v>30</v>
      </c>
      <c r="I48" s="16" t="s">
        <v>165</v>
      </c>
      <c r="J48" s="8" t="s">
        <v>236</v>
      </c>
      <c r="K48" s="5">
        <v>0.5</v>
      </c>
      <c r="L48" s="8" t="s">
        <v>169</v>
      </c>
      <c r="M48" s="8" t="s">
        <v>248</v>
      </c>
      <c r="N48" s="11"/>
      <c r="O48" s="3">
        <v>9.0899999999999995E-2</v>
      </c>
      <c r="P48" s="3">
        <v>9.0899999999999995E-2</v>
      </c>
      <c r="Q48" s="3">
        <v>9.0899999999999995E-2</v>
      </c>
      <c r="R48" s="3">
        <v>9.0899999999999995E-2</v>
      </c>
      <c r="S48" s="3">
        <v>9.0899999999999995E-2</v>
      </c>
      <c r="T48" s="3">
        <v>9.0899999999999995E-2</v>
      </c>
      <c r="U48" s="3">
        <v>9.0899999999999995E-2</v>
      </c>
      <c r="V48" s="3">
        <v>9.0899999999999995E-2</v>
      </c>
      <c r="W48" s="3">
        <v>9.0899999999999995E-2</v>
      </c>
      <c r="X48" s="3">
        <v>9.0899999999999995E-2</v>
      </c>
      <c r="Y48" s="39">
        <v>9.0899999999999995E-2</v>
      </c>
      <c r="Z48" s="42">
        <f t="shared" si="1"/>
        <v>0.5454</v>
      </c>
    </row>
    <row r="49" spans="1:27" ht="90.75" customHeight="1" x14ac:dyDescent="0.2">
      <c r="A49" s="92"/>
      <c r="B49" s="95"/>
      <c r="C49" s="49"/>
      <c r="D49" s="52"/>
      <c r="E49" s="52"/>
      <c r="F49" s="55"/>
      <c r="G49" s="58"/>
      <c r="H49" s="58"/>
      <c r="I49" s="16" t="s">
        <v>221</v>
      </c>
      <c r="J49" s="8" t="s">
        <v>234</v>
      </c>
      <c r="K49" s="5">
        <v>0.5</v>
      </c>
      <c r="L49" s="8" t="s">
        <v>169</v>
      </c>
      <c r="M49" s="29" t="s">
        <v>248</v>
      </c>
      <c r="N49" s="11"/>
      <c r="O49" s="11"/>
      <c r="P49" s="5">
        <v>0.25</v>
      </c>
      <c r="Q49" s="5"/>
      <c r="R49" s="5"/>
      <c r="S49" s="5">
        <v>0.25</v>
      </c>
      <c r="T49" s="9"/>
      <c r="U49" s="9"/>
      <c r="V49" s="9">
        <v>0.25</v>
      </c>
      <c r="W49" s="9"/>
      <c r="X49" s="9"/>
      <c r="Y49" s="40">
        <v>0.25</v>
      </c>
      <c r="Z49" s="42"/>
    </row>
    <row r="50" spans="1:27" ht="120" customHeight="1" x14ac:dyDescent="0.2">
      <c r="A50" s="92"/>
      <c r="B50" s="95"/>
      <c r="C50" s="18" t="s">
        <v>37</v>
      </c>
      <c r="D50" s="8" t="s">
        <v>88</v>
      </c>
      <c r="E50" s="8" t="s">
        <v>91</v>
      </c>
      <c r="F50" s="3">
        <v>0.33300000000000002</v>
      </c>
      <c r="G50" s="11">
        <v>100</v>
      </c>
      <c r="H50" s="11" t="s">
        <v>94</v>
      </c>
      <c r="I50" s="16" t="s">
        <v>166</v>
      </c>
      <c r="J50" s="8" t="s">
        <v>235</v>
      </c>
      <c r="K50" s="5">
        <v>1</v>
      </c>
      <c r="L50" s="8" t="s">
        <v>169</v>
      </c>
      <c r="M50" s="29" t="s">
        <v>248</v>
      </c>
      <c r="N50" s="11"/>
      <c r="O50" s="11"/>
      <c r="P50" s="5">
        <v>0.25</v>
      </c>
      <c r="Q50" s="5"/>
      <c r="R50" s="5"/>
      <c r="S50" s="5">
        <v>0.25</v>
      </c>
      <c r="T50" s="9"/>
      <c r="U50" s="9"/>
      <c r="V50" s="9">
        <v>0.25</v>
      </c>
      <c r="W50" s="9"/>
      <c r="X50" s="9"/>
      <c r="Y50" s="40">
        <v>0.25</v>
      </c>
      <c r="Z50" s="42">
        <f t="shared" si="1"/>
        <v>0.5</v>
      </c>
    </row>
    <row r="51" spans="1:27" ht="123" customHeight="1" x14ac:dyDescent="0.2">
      <c r="A51" s="92"/>
      <c r="B51" s="95"/>
      <c r="C51" s="47" t="s">
        <v>93</v>
      </c>
      <c r="D51" s="50" t="s">
        <v>89</v>
      </c>
      <c r="E51" s="50" t="s">
        <v>92</v>
      </c>
      <c r="F51" s="53">
        <v>0.33400000000000002</v>
      </c>
      <c r="G51" s="56">
        <v>1</v>
      </c>
      <c r="H51" s="56" t="s">
        <v>30</v>
      </c>
      <c r="I51" s="16" t="s">
        <v>167</v>
      </c>
      <c r="J51" s="8" t="s">
        <v>237</v>
      </c>
      <c r="K51" s="5">
        <v>0.9</v>
      </c>
      <c r="L51" s="8" t="s">
        <v>169</v>
      </c>
      <c r="M51" s="29" t="s">
        <v>248</v>
      </c>
      <c r="N51" s="11"/>
      <c r="O51" s="11"/>
      <c r="P51" s="5"/>
      <c r="Q51" s="5"/>
      <c r="R51" s="5"/>
      <c r="S51" s="5"/>
      <c r="T51" s="5">
        <v>1</v>
      </c>
      <c r="U51" s="3"/>
      <c r="V51" s="11"/>
      <c r="W51" s="3"/>
      <c r="X51" s="11"/>
      <c r="Y51" s="39"/>
      <c r="Z51" s="42">
        <f t="shared" si="1"/>
        <v>1</v>
      </c>
    </row>
    <row r="52" spans="1:27" ht="123" customHeight="1" x14ac:dyDescent="0.2">
      <c r="A52" s="93"/>
      <c r="B52" s="96"/>
      <c r="C52" s="49"/>
      <c r="D52" s="52"/>
      <c r="E52" s="52"/>
      <c r="F52" s="55"/>
      <c r="G52" s="58"/>
      <c r="H52" s="58"/>
      <c r="I52" s="16" t="s">
        <v>168</v>
      </c>
      <c r="J52" s="8" t="s">
        <v>238</v>
      </c>
      <c r="K52" s="5">
        <v>0.1</v>
      </c>
      <c r="L52" s="8" t="s">
        <v>169</v>
      </c>
      <c r="M52" s="29" t="s">
        <v>248</v>
      </c>
      <c r="N52" s="11"/>
      <c r="O52" s="11"/>
      <c r="P52" s="5"/>
      <c r="Q52" s="5"/>
      <c r="R52" s="5"/>
      <c r="S52" s="5"/>
      <c r="T52" s="5"/>
      <c r="U52" s="3"/>
      <c r="V52" s="11"/>
      <c r="W52" s="3"/>
      <c r="X52" s="11"/>
      <c r="Y52" s="39">
        <v>1</v>
      </c>
      <c r="Z52" s="42"/>
    </row>
    <row r="53" spans="1:27" s="31" customFormat="1" ht="12.75" customHeight="1" x14ac:dyDescent="0.2">
      <c r="A53" s="59" t="s">
        <v>0</v>
      </c>
      <c r="B53" s="60"/>
      <c r="C53" s="61" t="s">
        <v>95</v>
      </c>
      <c r="D53" s="61"/>
      <c r="E53" s="61"/>
      <c r="F53" s="61"/>
      <c r="G53" s="61"/>
      <c r="H53" s="61"/>
      <c r="I53" s="61"/>
      <c r="J53" s="61"/>
      <c r="K53" s="61"/>
      <c r="L53" s="61"/>
      <c r="M53" s="61"/>
      <c r="N53" s="61"/>
      <c r="O53" s="61"/>
      <c r="P53" s="61"/>
      <c r="Q53" s="61"/>
      <c r="R53" s="61"/>
      <c r="S53" s="61"/>
      <c r="T53" s="61"/>
      <c r="U53" s="61"/>
      <c r="V53" s="61"/>
      <c r="W53" s="61"/>
      <c r="X53" s="61"/>
      <c r="Y53" s="62"/>
      <c r="Z53" s="12"/>
      <c r="AA53" s="32"/>
    </row>
    <row r="54" spans="1:27" s="31" customFormat="1" ht="12.75" x14ac:dyDescent="0.2">
      <c r="A54" s="63" t="s">
        <v>74</v>
      </c>
      <c r="B54" s="64"/>
      <c r="C54" s="61" t="s">
        <v>83</v>
      </c>
      <c r="D54" s="61"/>
      <c r="E54" s="61"/>
      <c r="F54" s="61"/>
      <c r="G54" s="61"/>
      <c r="H54" s="61"/>
      <c r="I54" s="61"/>
      <c r="J54" s="61"/>
      <c r="K54" s="61"/>
      <c r="L54" s="61"/>
      <c r="M54" s="61"/>
      <c r="N54" s="61"/>
      <c r="O54" s="61"/>
      <c r="P54" s="61"/>
      <c r="Q54" s="61"/>
      <c r="R54" s="61"/>
      <c r="S54" s="61"/>
      <c r="T54" s="61"/>
      <c r="U54" s="61"/>
      <c r="V54" s="61"/>
      <c r="W54" s="61"/>
      <c r="X54" s="61"/>
      <c r="Y54" s="62"/>
      <c r="Z54" s="12"/>
      <c r="AA54" s="32"/>
    </row>
    <row r="55" spans="1:27" s="31" customFormat="1" ht="33" customHeight="1" x14ac:dyDescent="0.2">
      <c r="A55" s="72" t="s">
        <v>1</v>
      </c>
      <c r="B55" s="73"/>
      <c r="C55" s="74" t="s">
        <v>84</v>
      </c>
      <c r="D55" s="74"/>
      <c r="E55" s="74"/>
      <c r="F55" s="74"/>
      <c r="G55" s="74"/>
      <c r="H55" s="74"/>
      <c r="I55" s="74"/>
      <c r="J55" s="74"/>
      <c r="K55" s="74"/>
      <c r="L55" s="74"/>
      <c r="M55" s="74"/>
      <c r="N55" s="74"/>
      <c r="O55" s="74"/>
      <c r="P55" s="74"/>
      <c r="Q55" s="74"/>
      <c r="R55" s="74"/>
      <c r="S55" s="74"/>
      <c r="T55" s="74"/>
      <c r="U55" s="74"/>
      <c r="V55" s="74"/>
      <c r="W55" s="74"/>
      <c r="X55" s="74"/>
      <c r="Y55" s="75"/>
      <c r="Z55" s="12"/>
      <c r="AA55" s="32"/>
    </row>
    <row r="56" spans="1:27" s="31" customFormat="1" ht="16.5" customHeight="1" x14ac:dyDescent="0.2">
      <c r="A56" s="76" t="s">
        <v>76</v>
      </c>
      <c r="B56" s="77"/>
      <c r="C56" s="78" t="s">
        <v>95</v>
      </c>
      <c r="D56" s="79"/>
      <c r="E56" s="79"/>
      <c r="F56" s="79"/>
      <c r="G56" s="79"/>
      <c r="H56" s="79"/>
      <c r="I56" s="79"/>
      <c r="J56" s="79"/>
      <c r="K56" s="79"/>
      <c r="L56" s="79"/>
      <c r="M56" s="79"/>
      <c r="N56" s="79"/>
      <c r="O56" s="79"/>
      <c r="P56" s="79"/>
      <c r="Q56" s="79"/>
      <c r="R56" s="79"/>
      <c r="S56" s="79"/>
      <c r="T56" s="79"/>
      <c r="U56" s="79"/>
      <c r="V56" s="79"/>
      <c r="W56" s="79"/>
      <c r="X56" s="79"/>
      <c r="Y56" s="79"/>
      <c r="Z56" s="12"/>
      <c r="AA56" s="32"/>
    </row>
    <row r="57" spans="1:27" s="33" customFormat="1" ht="12.75" x14ac:dyDescent="0.2">
      <c r="A57" s="80" t="s">
        <v>2</v>
      </c>
      <c r="B57" s="81" t="s">
        <v>3</v>
      </c>
      <c r="C57" s="81" t="s">
        <v>4</v>
      </c>
      <c r="D57" s="81" t="s">
        <v>5</v>
      </c>
      <c r="E57" s="67" t="s">
        <v>66</v>
      </c>
      <c r="F57" s="81" t="s">
        <v>6</v>
      </c>
      <c r="G57" s="81" t="s">
        <v>7</v>
      </c>
      <c r="H57" s="81" t="s">
        <v>8</v>
      </c>
      <c r="I57" s="81" t="s">
        <v>9</v>
      </c>
      <c r="J57" s="81" t="s">
        <v>10</v>
      </c>
      <c r="K57" s="81" t="s">
        <v>11</v>
      </c>
      <c r="L57" s="81" t="s">
        <v>12</v>
      </c>
      <c r="M57" s="81" t="s">
        <v>13</v>
      </c>
      <c r="N57" s="65" t="s">
        <v>14</v>
      </c>
      <c r="O57" s="65"/>
      <c r="P57" s="65"/>
      <c r="Q57" s="65"/>
      <c r="R57" s="65"/>
      <c r="S57" s="65"/>
      <c r="T57" s="65"/>
      <c r="U57" s="65"/>
      <c r="V57" s="65"/>
      <c r="W57" s="65"/>
      <c r="X57" s="65"/>
      <c r="Y57" s="66"/>
      <c r="Z57" s="42"/>
    </row>
    <row r="58" spans="1:27" s="33" customFormat="1" ht="12.75" x14ac:dyDescent="0.2">
      <c r="A58" s="80"/>
      <c r="B58" s="81"/>
      <c r="C58" s="81"/>
      <c r="D58" s="81"/>
      <c r="E58" s="68"/>
      <c r="F58" s="81"/>
      <c r="G58" s="81"/>
      <c r="H58" s="81"/>
      <c r="I58" s="81"/>
      <c r="J58" s="81"/>
      <c r="K58" s="81"/>
      <c r="L58" s="81"/>
      <c r="M58" s="81"/>
      <c r="N58" s="6" t="s">
        <v>15</v>
      </c>
      <c r="O58" s="6" t="s">
        <v>16</v>
      </c>
      <c r="P58" s="6" t="s">
        <v>17</v>
      </c>
      <c r="Q58" s="6" t="s">
        <v>18</v>
      </c>
      <c r="R58" s="6" t="s">
        <v>19</v>
      </c>
      <c r="S58" s="6" t="s">
        <v>20</v>
      </c>
      <c r="T58" s="6" t="s">
        <v>21</v>
      </c>
      <c r="U58" s="6" t="s">
        <v>18</v>
      </c>
      <c r="V58" s="6" t="s">
        <v>22</v>
      </c>
      <c r="W58" s="6" t="s">
        <v>23</v>
      </c>
      <c r="X58" s="6" t="s">
        <v>24</v>
      </c>
      <c r="Y58" s="37" t="s">
        <v>25</v>
      </c>
      <c r="Z58" s="42"/>
    </row>
    <row r="59" spans="1:27" s="33" customFormat="1" ht="12.75" x14ac:dyDescent="0.2">
      <c r="A59" s="80"/>
      <c r="B59" s="81"/>
      <c r="C59" s="81"/>
      <c r="D59" s="81"/>
      <c r="E59" s="69"/>
      <c r="F59" s="81"/>
      <c r="G59" s="81"/>
      <c r="H59" s="81"/>
      <c r="I59" s="81"/>
      <c r="J59" s="81"/>
      <c r="K59" s="81"/>
      <c r="L59" s="81"/>
      <c r="M59" s="81"/>
      <c r="N59" s="6" t="s">
        <v>26</v>
      </c>
      <c r="O59" s="6" t="s">
        <v>26</v>
      </c>
      <c r="P59" s="6" t="s">
        <v>26</v>
      </c>
      <c r="Q59" s="6" t="s">
        <v>26</v>
      </c>
      <c r="R59" s="6" t="s">
        <v>26</v>
      </c>
      <c r="S59" s="6" t="s">
        <v>26</v>
      </c>
      <c r="T59" s="6" t="s">
        <v>26</v>
      </c>
      <c r="U59" s="2" t="s">
        <v>26</v>
      </c>
      <c r="V59" s="2" t="s">
        <v>27</v>
      </c>
      <c r="W59" s="2" t="s">
        <v>27</v>
      </c>
      <c r="X59" s="2" t="s">
        <v>27</v>
      </c>
      <c r="Y59" s="38" t="s">
        <v>27</v>
      </c>
      <c r="Z59" s="42"/>
    </row>
    <row r="60" spans="1:27" ht="110.25" customHeight="1" x14ac:dyDescent="0.2">
      <c r="A60" s="97" t="s">
        <v>38</v>
      </c>
      <c r="B60" s="98" t="s">
        <v>175</v>
      </c>
      <c r="C60" s="18" t="s">
        <v>171</v>
      </c>
      <c r="D60" s="8" t="s">
        <v>96</v>
      </c>
      <c r="E60" s="19" t="s">
        <v>98</v>
      </c>
      <c r="F60" s="5">
        <v>1</v>
      </c>
      <c r="G60" s="11">
        <v>100</v>
      </c>
      <c r="H60" s="11" t="s">
        <v>94</v>
      </c>
      <c r="I60" s="16" t="s">
        <v>173</v>
      </c>
      <c r="J60" s="8" t="s">
        <v>176</v>
      </c>
      <c r="K60" s="10">
        <v>1</v>
      </c>
      <c r="L60" s="8" t="s">
        <v>169</v>
      </c>
      <c r="M60" s="8" t="s">
        <v>248</v>
      </c>
      <c r="N60" s="3">
        <v>8.3299999999999999E-2</v>
      </c>
      <c r="O60" s="3">
        <v>8.3299999999999999E-2</v>
      </c>
      <c r="P60" s="3">
        <v>8.3299999999999999E-2</v>
      </c>
      <c r="Q60" s="3">
        <v>8.3299999999999999E-2</v>
      </c>
      <c r="R60" s="3">
        <v>8.3299999999999999E-2</v>
      </c>
      <c r="S60" s="3">
        <v>8.3299999999999999E-2</v>
      </c>
      <c r="T60" s="3">
        <v>8.3299999999999999E-2</v>
      </c>
      <c r="U60" s="3">
        <v>8.3299999999999999E-2</v>
      </c>
      <c r="V60" s="3">
        <v>8.3299999999999999E-2</v>
      </c>
      <c r="W60" s="3">
        <v>8.3299999999999999E-2</v>
      </c>
      <c r="X60" s="3">
        <v>8.3299999999999999E-2</v>
      </c>
      <c r="Y60" s="39">
        <v>8.3299999999999999E-2</v>
      </c>
      <c r="Z60" s="5">
        <f t="shared" si="1"/>
        <v>0.49979999999999997</v>
      </c>
    </row>
    <row r="61" spans="1:27" ht="156" customHeight="1" x14ac:dyDescent="0.2">
      <c r="A61" s="97"/>
      <c r="B61" s="98"/>
      <c r="C61" s="18" t="s">
        <v>172</v>
      </c>
      <c r="D61" s="8" t="s">
        <v>97</v>
      </c>
      <c r="E61" s="8" t="s">
        <v>99</v>
      </c>
      <c r="F61" s="5">
        <v>1</v>
      </c>
      <c r="G61" s="11">
        <v>100</v>
      </c>
      <c r="H61" s="11" t="s">
        <v>94</v>
      </c>
      <c r="I61" s="16" t="s">
        <v>174</v>
      </c>
      <c r="J61" s="8" t="s">
        <v>177</v>
      </c>
      <c r="K61" s="10">
        <v>1</v>
      </c>
      <c r="L61" s="8" t="s">
        <v>169</v>
      </c>
      <c r="M61" s="29" t="s">
        <v>248</v>
      </c>
      <c r="N61" s="3">
        <v>8.3299999999999999E-2</v>
      </c>
      <c r="O61" s="3">
        <v>8.3299999999999999E-2</v>
      </c>
      <c r="P61" s="3">
        <v>8.3299999999999999E-2</v>
      </c>
      <c r="Q61" s="3">
        <v>8.3299999999999999E-2</v>
      </c>
      <c r="R61" s="3">
        <v>8.3299999999999999E-2</v>
      </c>
      <c r="S61" s="3">
        <v>8.3299999999999999E-2</v>
      </c>
      <c r="T61" s="3">
        <v>8.3299999999999999E-2</v>
      </c>
      <c r="U61" s="3">
        <v>8.3299999999999999E-2</v>
      </c>
      <c r="V61" s="3">
        <v>8.3299999999999999E-2</v>
      </c>
      <c r="W61" s="3">
        <v>8.3299999999999999E-2</v>
      </c>
      <c r="X61" s="3">
        <v>8.3299999999999999E-2</v>
      </c>
      <c r="Y61" s="39">
        <v>8.3299999999999999E-2</v>
      </c>
      <c r="Z61" s="5">
        <f t="shared" si="1"/>
        <v>0.49979999999999997</v>
      </c>
    </row>
    <row r="62" spans="1:27" s="31" customFormat="1" ht="12.75" customHeight="1" x14ac:dyDescent="0.2">
      <c r="A62" s="59" t="s">
        <v>207</v>
      </c>
      <c r="B62" s="60"/>
      <c r="C62" s="61" t="s">
        <v>231</v>
      </c>
      <c r="D62" s="61"/>
      <c r="E62" s="61"/>
      <c r="F62" s="61"/>
      <c r="G62" s="61"/>
      <c r="H62" s="61"/>
      <c r="I62" s="61"/>
      <c r="J62" s="61"/>
      <c r="K62" s="61"/>
      <c r="L62" s="61"/>
      <c r="M62" s="61"/>
      <c r="N62" s="61"/>
      <c r="O62" s="61"/>
      <c r="P62" s="61"/>
      <c r="Q62" s="61"/>
      <c r="R62" s="61"/>
      <c r="S62" s="61"/>
      <c r="T62" s="61"/>
      <c r="U62" s="61"/>
      <c r="V62" s="61"/>
      <c r="W62" s="61"/>
      <c r="X62" s="61"/>
      <c r="Y62" s="62"/>
      <c r="Z62" s="12"/>
      <c r="AA62" s="32"/>
    </row>
    <row r="63" spans="1:27" s="31" customFormat="1" ht="12.75" x14ac:dyDescent="0.2">
      <c r="A63" s="63" t="s">
        <v>74</v>
      </c>
      <c r="B63" s="64"/>
      <c r="C63" s="61" t="s">
        <v>83</v>
      </c>
      <c r="D63" s="61"/>
      <c r="E63" s="61"/>
      <c r="F63" s="61"/>
      <c r="G63" s="61"/>
      <c r="H63" s="61"/>
      <c r="I63" s="61"/>
      <c r="J63" s="61"/>
      <c r="K63" s="61"/>
      <c r="L63" s="61"/>
      <c r="M63" s="61"/>
      <c r="N63" s="61"/>
      <c r="O63" s="61"/>
      <c r="P63" s="61"/>
      <c r="Q63" s="61"/>
      <c r="R63" s="61"/>
      <c r="S63" s="61"/>
      <c r="T63" s="61"/>
      <c r="U63" s="61"/>
      <c r="V63" s="61"/>
      <c r="W63" s="61"/>
      <c r="X63" s="61"/>
      <c r="Y63" s="62"/>
      <c r="Z63" s="12"/>
      <c r="AA63" s="32"/>
    </row>
    <row r="64" spans="1:27" s="31" customFormat="1" ht="12.75" x14ac:dyDescent="0.2">
      <c r="A64" s="72" t="s">
        <v>1</v>
      </c>
      <c r="B64" s="73"/>
      <c r="C64" s="74" t="s">
        <v>84</v>
      </c>
      <c r="D64" s="74"/>
      <c r="E64" s="74"/>
      <c r="F64" s="74"/>
      <c r="G64" s="74"/>
      <c r="H64" s="74"/>
      <c r="I64" s="74"/>
      <c r="J64" s="74"/>
      <c r="K64" s="74"/>
      <c r="L64" s="74"/>
      <c r="M64" s="74"/>
      <c r="N64" s="74"/>
      <c r="O64" s="74"/>
      <c r="P64" s="74"/>
      <c r="Q64" s="74"/>
      <c r="R64" s="74"/>
      <c r="S64" s="74"/>
      <c r="T64" s="74"/>
      <c r="U64" s="74"/>
      <c r="V64" s="74"/>
      <c r="W64" s="74"/>
      <c r="X64" s="74"/>
      <c r="Y64" s="75"/>
      <c r="Z64" s="12"/>
      <c r="AA64" s="32"/>
    </row>
    <row r="65" spans="1:27" s="31" customFormat="1" ht="18" customHeight="1" x14ac:dyDescent="0.2">
      <c r="A65" s="76" t="s">
        <v>76</v>
      </c>
      <c r="B65" s="77"/>
      <c r="C65" s="78" t="s">
        <v>100</v>
      </c>
      <c r="D65" s="79"/>
      <c r="E65" s="79"/>
      <c r="F65" s="79"/>
      <c r="G65" s="79"/>
      <c r="H65" s="79"/>
      <c r="I65" s="79"/>
      <c r="J65" s="79"/>
      <c r="K65" s="79"/>
      <c r="L65" s="79"/>
      <c r="M65" s="79"/>
      <c r="N65" s="79"/>
      <c r="O65" s="79"/>
      <c r="P65" s="79"/>
      <c r="Q65" s="79"/>
      <c r="R65" s="79"/>
      <c r="S65" s="79"/>
      <c r="T65" s="79"/>
      <c r="U65" s="79"/>
      <c r="V65" s="79"/>
      <c r="W65" s="79"/>
      <c r="X65" s="79"/>
      <c r="Y65" s="79"/>
      <c r="Z65" s="12"/>
      <c r="AA65" s="32"/>
    </row>
    <row r="66" spans="1:27" s="33" customFormat="1" ht="12.75" x14ac:dyDescent="0.2">
      <c r="A66" s="80" t="s">
        <v>2</v>
      </c>
      <c r="B66" s="81" t="s">
        <v>3</v>
      </c>
      <c r="C66" s="81" t="s">
        <v>4</v>
      </c>
      <c r="D66" s="81" t="s">
        <v>5</v>
      </c>
      <c r="E66" s="67" t="s">
        <v>66</v>
      </c>
      <c r="F66" s="81" t="s">
        <v>6</v>
      </c>
      <c r="G66" s="81" t="s">
        <v>7</v>
      </c>
      <c r="H66" s="81" t="s">
        <v>8</v>
      </c>
      <c r="I66" s="81" t="s">
        <v>9</v>
      </c>
      <c r="J66" s="81" t="s">
        <v>10</v>
      </c>
      <c r="K66" s="81" t="s">
        <v>11</v>
      </c>
      <c r="L66" s="81" t="s">
        <v>12</v>
      </c>
      <c r="M66" s="81" t="s">
        <v>13</v>
      </c>
      <c r="N66" s="65" t="s">
        <v>14</v>
      </c>
      <c r="O66" s="65"/>
      <c r="P66" s="65"/>
      <c r="Q66" s="65"/>
      <c r="R66" s="65"/>
      <c r="S66" s="65"/>
      <c r="T66" s="65"/>
      <c r="U66" s="65"/>
      <c r="V66" s="65"/>
      <c r="W66" s="65"/>
      <c r="X66" s="65"/>
      <c r="Y66" s="66"/>
      <c r="Z66" s="42"/>
    </row>
    <row r="67" spans="1:27" s="33" customFormat="1" ht="12.75" x14ac:dyDescent="0.2">
      <c r="A67" s="80"/>
      <c r="B67" s="81"/>
      <c r="C67" s="81"/>
      <c r="D67" s="81"/>
      <c r="E67" s="68"/>
      <c r="F67" s="81"/>
      <c r="G67" s="81"/>
      <c r="H67" s="81"/>
      <c r="I67" s="81"/>
      <c r="J67" s="81"/>
      <c r="K67" s="81"/>
      <c r="L67" s="81"/>
      <c r="M67" s="81"/>
      <c r="N67" s="6" t="s">
        <v>15</v>
      </c>
      <c r="O67" s="6" t="s">
        <v>16</v>
      </c>
      <c r="P67" s="6" t="s">
        <v>17</v>
      </c>
      <c r="Q67" s="6" t="s">
        <v>18</v>
      </c>
      <c r="R67" s="6" t="s">
        <v>19</v>
      </c>
      <c r="S67" s="6" t="s">
        <v>20</v>
      </c>
      <c r="T67" s="6" t="s">
        <v>21</v>
      </c>
      <c r="U67" s="6" t="s">
        <v>18</v>
      </c>
      <c r="V67" s="6" t="s">
        <v>22</v>
      </c>
      <c r="W67" s="6" t="s">
        <v>23</v>
      </c>
      <c r="X67" s="6" t="s">
        <v>24</v>
      </c>
      <c r="Y67" s="37" t="s">
        <v>25</v>
      </c>
      <c r="Z67" s="42"/>
    </row>
    <row r="68" spans="1:27" s="33" customFormat="1" ht="12.75" x14ac:dyDescent="0.2">
      <c r="A68" s="80"/>
      <c r="B68" s="81"/>
      <c r="C68" s="81"/>
      <c r="D68" s="81"/>
      <c r="E68" s="69"/>
      <c r="F68" s="81"/>
      <c r="G68" s="81"/>
      <c r="H68" s="81"/>
      <c r="I68" s="81"/>
      <c r="J68" s="81"/>
      <c r="K68" s="81"/>
      <c r="L68" s="81"/>
      <c r="M68" s="81"/>
      <c r="N68" s="6" t="s">
        <v>26</v>
      </c>
      <c r="O68" s="6" t="s">
        <v>26</v>
      </c>
      <c r="P68" s="6" t="s">
        <v>26</v>
      </c>
      <c r="Q68" s="6" t="s">
        <v>26</v>
      </c>
      <c r="R68" s="6" t="s">
        <v>26</v>
      </c>
      <c r="S68" s="6" t="s">
        <v>26</v>
      </c>
      <c r="T68" s="6" t="s">
        <v>26</v>
      </c>
      <c r="U68" s="2" t="s">
        <v>26</v>
      </c>
      <c r="V68" s="2" t="s">
        <v>27</v>
      </c>
      <c r="W68" s="2" t="s">
        <v>27</v>
      </c>
      <c r="X68" s="2" t="s">
        <v>27</v>
      </c>
      <c r="Y68" s="38" t="s">
        <v>27</v>
      </c>
      <c r="Z68" s="42"/>
    </row>
    <row r="69" spans="1:27" ht="138.75" customHeight="1" x14ac:dyDescent="0.2">
      <c r="A69" s="17" t="s">
        <v>39</v>
      </c>
      <c r="B69" s="24" t="s">
        <v>178</v>
      </c>
      <c r="C69" s="18" t="s">
        <v>40</v>
      </c>
      <c r="D69" s="8" t="s">
        <v>180</v>
      </c>
      <c r="E69" s="8" t="s">
        <v>101</v>
      </c>
      <c r="F69" s="5">
        <v>1</v>
      </c>
      <c r="G69" s="8">
        <v>0.25</v>
      </c>
      <c r="H69" s="11" t="s">
        <v>30</v>
      </c>
      <c r="I69" s="16" t="s">
        <v>179</v>
      </c>
      <c r="J69" s="8" t="s">
        <v>239</v>
      </c>
      <c r="K69" s="5">
        <v>1</v>
      </c>
      <c r="L69" s="8" t="s">
        <v>169</v>
      </c>
      <c r="M69" s="8" t="s">
        <v>248</v>
      </c>
      <c r="N69" s="11"/>
      <c r="O69" s="5"/>
      <c r="P69" s="5"/>
      <c r="Q69" s="5"/>
      <c r="R69" s="11"/>
      <c r="S69" s="11"/>
      <c r="T69" s="3"/>
      <c r="U69" s="3"/>
      <c r="V69" s="3"/>
      <c r="W69" s="3"/>
      <c r="X69" s="3"/>
      <c r="Y69" s="39">
        <v>1</v>
      </c>
      <c r="Z69" s="42">
        <f t="shared" ref="Z69" si="2">SUM(T69+U69+V69+W69+X69+Y69)</f>
        <v>1</v>
      </c>
    </row>
    <row r="70" spans="1:27" s="31" customFormat="1" ht="12.75" customHeight="1" x14ac:dyDescent="0.2">
      <c r="A70" s="59" t="s">
        <v>207</v>
      </c>
      <c r="B70" s="60"/>
      <c r="C70" s="61" t="s">
        <v>227</v>
      </c>
      <c r="D70" s="61"/>
      <c r="E70" s="61"/>
      <c r="F70" s="61"/>
      <c r="G70" s="61"/>
      <c r="H70" s="61"/>
      <c r="I70" s="61"/>
      <c r="J70" s="61"/>
      <c r="K70" s="61"/>
      <c r="L70" s="61"/>
      <c r="M70" s="61"/>
      <c r="N70" s="61"/>
      <c r="O70" s="61"/>
      <c r="P70" s="61"/>
      <c r="Q70" s="61"/>
      <c r="R70" s="61"/>
      <c r="S70" s="61"/>
      <c r="T70" s="61"/>
      <c r="U70" s="61"/>
      <c r="V70" s="61"/>
      <c r="W70" s="61"/>
      <c r="X70" s="61"/>
      <c r="Y70" s="62"/>
      <c r="Z70" s="12"/>
      <c r="AA70" s="32"/>
    </row>
    <row r="71" spans="1:27" s="31" customFormat="1" ht="12.75" x14ac:dyDescent="0.2">
      <c r="A71" s="63" t="s">
        <v>74</v>
      </c>
      <c r="B71" s="64"/>
      <c r="C71" s="61" t="s">
        <v>83</v>
      </c>
      <c r="D71" s="61"/>
      <c r="E71" s="61"/>
      <c r="F71" s="61"/>
      <c r="G71" s="61"/>
      <c r="H71" s="61"/>
      <c r="I71" s="61"/>
      <c r="J71" s="61"/>
      <c r="K71" s="61"/>
      <c r="L71" s="61"/>
      <c r="M71" s="61"/>
      <c r="N71" s="61"/>
      <c r="O71" s="61"/>
      <c r="P71" s="61"/>
      <c r="Q71" s="61"/>
      <c r="R71" s="61"/>
      <c r="S71" s="61"/>
      <c r="T71" s="61"/>
      <c r="U71" s="61"/>
      <c r="V71" s="61"/>
      <c r="W71" s="61"/>
      <c r="X71" s="61"/>
      <c r="Y71" s="62"/>
      <c r="Z71" s="12"/>
      <c r="AA71" s="32"/>
    </row>
    <row r="72" spans="1:27" s="31" customFormat="1" ht="12.75" x14ac:dyDescent="0.2">
      <c r="A72" s="72" t="s">
        <v>1</v>
      </c>
      <c r="B72" s="73"/>
      <c r="C72" s="74" t="s">
        <v>84</v>
      </c>
      <c r="D72" s="74"/>
      <c r="E72" s="74"/>
      <c r="F72" s="74"/>
      <c r="G72" s="74"/>
      <c r="H72" s="74"/>
      <c r="I72" s="74"/>
      <c r="J72" s="74"/>
      <c r="K72" s="74"/>
      <c r="L72" s="74"/>
      <c r="M72" s="74"/>
      <c r="N72" s="74"/>
      <c r="O72" s="74"/>
      <c r="P72" s="74"/>
      <c r="Q72" s="74"/>
      <c r="R72" s="74"/>
      <c r="S72" s="74"/>
      <c r="T72" s="74"/>
      <c r="U72" s="74"/>
      <c r="V72" s="74"/>
      <c r="W72" s="74"/>
      <c r="X72" s="74"/>
      <c r="Y72" s="75"/>
      <c r="Z72" s="12"/>
      <c r="AA72" s="32"/>
    </row>
    <row r="73" spans="1:27" s="31" customFormat="1" ht="18" customHeight="1" x14ac:dyDescent="0.2">
      <c r="A73" s="76" t="s">
        <v>76</v>
      </c>
      <c r="B73" s="77"/>
      <c r="C73" s="78" t="s">
        <v>102</v>
      </c>
      <c r="D73" s="79"/>
      <c r="E73" s="79"/>
      <c r="F73" s="79"/>
      <c r="G73" s="79"/>
      <c r="H73" s="79"/>
      <c r="I73" s="79"/>
      <c r="J73" s="79"/>
      <c r="K73" s="79"/>
      <c r="L73" s="79"/>
      <c r="M73" s="79"/>
      <c r="N73" s="79"/>
      <c r="O73" s="79"/>
      <c r="P73" s="79"/>
      <c r="Q73" s="79"/>
      <c r="R73" s="79"/>
      <c r="S73" s="79"/>
      <c r="T73" s="79"/>
      <c r="U73" s="79"/>
      <c r="V73" s="79"/>
      <c r="W73" s="79"/>
      <c r="X73" s="79"/>
      <c r="Y73" s="79"/>
      <c r="Z73" s="12"/>
      <c r="AA73" s="32"/>
    </row>
    <row r="74" spans="1:27" s="33" customFormat="1" ht="12.75" x14ac:dyDescent="0.2">
      <c r="A74" s="80" t="s">
        <v>2</v>
      </c>
      <c r="B74" s="81" t="s">
        <v>3</v>
      </c>
      <c r="C74" s="81" t="s">
        <v>4</v>
      </c>
      <c r="D74" s="81" t="s">
        <v>5</v>
      </c>
      <c r="E74" s="67" t="s">
        <v>66</v>
      </c>
      <c r="F74" s="81" t="s">
        <v>6</v>
      </c>
      <c r="G74" s="81" t="s">
        <v>7</v>
      </c>
      <c r="H74" s="81" t="s">
        <v>8</v>
      </c>
      <c r="I74" s="81" t="s">
        <v>9</v>
      </c>
      <c r="J74" s="81" t="s">
        <v>10</v>
      </c>
      <c r="K74" s="81" t="s">
        <v>11</v>
      </c>
      <c r="L74" s="81" t="s">
        <v>12</v>
      </c>
      <c r="M74" s="81" t="s">
        <v>13</v>
      </c>
      <c r="N74" s="65" t="s">
        <v>14</v>
      </c>
      <c r="O74" s="65"/>
      <c r="P74" s="65"/>
      <c r="Q74" s="65"/>
      <c r="R74" s="65"/>
      <c r="S74" s="65"/>
      <c r="T74" s="65"/>
      <c r="U74" s="65"/>
      <c r="V74" s="65"/>
      <c r="W74" s="65"/>
      <c r="X74" s="65"/>
      <c r="Y74" s="66"/>
      <c r="Z74" s="42"/>
    </row>
    <row r="75" spans="1:27" s="33" customFormat="1" ht="12.75" x14ac:dyDescent="0.2">
      <c r="A75" s="80"/>
      <c r="B75" s="81"/>
      <c r="C75" s="81"/>
      <c r="D75" s="81"/>
      <c r="E75" s="68"/>
      <c r="F75" s="81"/>
      <c r="G75" s="81"/>
      <c r="H75" s="81"/>
      <c r="I75" s="81"/>
      <c r="J75" s="81"/>
      <c r="K75" s="81"/>
      <c r="L75" s="81"/>
      <c r="M75" s="81"/>
      <c r="N75" s="6" t="s">
        <v>15</v>
      </c>
      <c r="O75" s="6" t="s">
        <v>16</v>
      </c>
      <c r="P75" s="6" t="s">
        <v>17</v>
      </c>
      <c r="Q75" s="6" t="s">
        <v>18</v>
      </c>
      <c r="R75" s="6" t="s">
        <v>19</v>
      </c>
      <c r="S75" s="6" t="s">
        <v>20</v>
      </c>
      <c r="T75" s="6" t="s">
        <v>21</v>
      </c>
      <c r="U75" s="6" t="s">
        <v>18</v>
      </c>
      <c r="V75" s="6" t="s">
        <v>22</v>
      </c>
      <c r="W75" s="6" t="s">
        <v>23</v>
      </c>
      <c r="X75" s="6" t="s">
        <v>24</v>
      </c>
      <c r="Y75" s="37" t="s">
        <v>25</v>
      </c>
      <c r="Z75" s="42"/>
    </row>
    <row r="76" spans="1:27" s="33" customFormat="1" ht="12.75" x14ac:dyDescent="0.2">
      <c r="A76" s="80"/>
      <c r="B76" s="81"/>
      <c r="C76" s="81"/>
      <c r="D76" s="81"/>
      <c r="E76" s="69"/>
      <c r="F76" s="81"/>
      <c r="G76" s="81"/>
      <c r="H76" s="81"/>
      <c r="I76" s="81"/>
      <c r="J76" s="81"/>
      <c r="K76" s="81"/>
      <c r="L76" s="81"/>
      <c r="M76" s="81"/>
      <c r="N76" s="6" t="s">
        <v>26</v>
      </c>
      <c r="O76" s="6" t="s">
        <v>26</v>
      </c>
      <c r="P76" s="6" t="s">
        <v>26</v>
      </c>
      <c r="Q76" s="6" t="s">
        <v>26</v>
      </c>
      <c r="R76" s="6" t="s">
        <v>26</v>
      </c>
      <c r="S76" s="6" t="s">
        <v>26</v>
      </c>
      <c r="T76" s="6" t="s">
        <v>26</v>
      </c>
      <c r="U76" s="2" t="s">
        <v>26</v>
      </c>
      <c r="V76" s="2" t="s">
        <v>27</v>
      </c>
      <c r="W76" s="2" t="s">
        <v>27</v>
      </c>
      <c r="X76" s="2" t="s">
        <v>27</v>
      </c>
      <c r="Y76" s="38" t="s">
        <v>27</v>
      </c>
      <c r="Z76" s="42"/>
    </row>
    <row r="77" spans="1:27" ht="275.25" customHeight="1" x14ac:dyDescent="0.2">
      <c r="A77" s="91" t="s">
        <v>41</v>
      </c>
      <c r="B77" s="94" t="s">
        <v>228</v>
      </c>
      <c r="C77" s="18" t="s">
        <v>42</v>
      </c>
      <c r="D77" s="8" t="s">
        <v>103</v>
      </c>
      <c r="E77" s="8" t="s">
        <v>230</v>
      </c>
      <c r="F77" s="5">
        <v>0.25</v>
      </c>
      <c r="G77" s="8">
        <v>100</v>
      </c>
      <c r="H77" s="11" t="s">
        <v>94</v>
      </c>
      <c r="I77" s="16" t="s">
        <v>181</v>
      </c>
      <c r="J77" s="8" t="s">
        <v>185</v>
      </c>
      <c r="K77" s="5">
        <v>1</v>
      </c>
      <c r="L77" s="8" t="s">
        <v>229</v>
      </c>
      <c r="M77" s="8" t="s">
        <v>248</v>
      </c>
      <c r="N77" s="11"/>
      <c r="O77" s="5"/>
      <c r="P77" s="5">
        <v>0.25</v>
      </c>
      <c r="Q77" s="5"/>
      <c r="R77" s="11"/>
      <c r="S77" s="5">
        <v>0.25</v>
      </c>
      <c r="T77" s="11"/>
      <c r="U77" s="5"/>
      <c r="V77" s="5">
        <v>0.25</v>
      </c>
      <c r="W77" s="4"/>
      <c r="X77" s="4"/>
      <c r="Y77" s="26">
        <v>0.25</v>
      </c>
      <c r="Z77" s="42">
        <f t="shared" ref="Z77:Z78" si="3">SUM(T77+U77+V77+W77+X77+Y77)</f>
        <v>0.5</v>
      </c>
    </row>
    <row r="78" spans="1:27" ht="102" customHeight="1" x14ac:dyDescent="0.2">
      <c r="A78" s="92"/>
      <c r="B78" s="95"/>
      <c r="C78" s="18" t="s">
        <v>43</v>
      </c>
      <c r="D78" s="8" t="s">
        <v>104</v>
      </c>
      <c r="E78" s="8" t="s">
        <v>107</v>
      </c>
      <c r="F78" s="5">
        <v>0.25</v>
      </c>
      <c r="G78" s="8">
        <v>2</v>
      </c>
      <c r="H78" s="11" t="s">
        <v>30</v>
      </c>
      <c r="I78" s="16" t="s">
        <v>182</v>
      </c>
      <c r="J78" s="8" t="s">
        <v>186</v>
      </c>
      <c r="K78" s="5">
        <v>1</v>
      </c>
      <c r="L78" s="8" t="s">
        <v>169</v>
      </c>
      <c r="M78" s="29" t="s">
        <v>248</v>
      </c>
      <c r="N78" s="11"/>
      <c r="O78" s="3"/>
      <c r="P78" s="5"/>
      <c r="Q78" s="5"/>
      <c r="R78" s="11"/>
      <c r="S78" s="5"/>
      <c r="T78" s="11"/>
      <c r="U78" s="5"/>
      <c r="V78" s="5"/>
      <c r="W78" s="4"/>
      <c r="X78" s="4"/>
      <c r="Y78" s="26">
        <v>1</v>
      </c>
      <c r="Z78" s="42">
        <f t="shared" si="3"/>
        <v>1</v>
      </c>
    </row>
    <row r="79" spans="1:27" ht="72.75" customHeight="1" x14ac:dyDescent="0.2">
      <c r="A79" s="92"/>
      <c r="B79" s="95"/>
      <c r="C79" s="18" t="s">
        <v>44</v>
      </c>
      <c r="D79" s="8" t="s">
        <v>105</v>
      </c>
      <c r="E79" s="8" t="s">
        <v>108</v>
      </c>
      <c r="F79" s="5">
        <v>0.25</v>
      </c>
      <c r="G79" s="8">
        <v>2</v>
      </c>
      <c r="H79" s="11" t="s">
        <v>30</v>
      </c>
      <c r="I79" s="13" t="s">
        <v>183</v>
      </c>
      <c r="J79" s="13" t="s">
        <v>187</v>
      </c>
      <c r="K79" s="5">
        <v>1</v>
      </c>
      <c r="L79" s="8" t="s">
        <v>169</v>
      </c>
      <c r="M79" s="29" t="s">
        <v>248</v>
      </c>
      <c r="N79" s="11"/>
      <c r="O79" s="3"/>
      <c r="P79" s="5"/>
      <c r="Q79" s="5"/>
      <c r="R79" s="11"/>
      <c r="S79" s="5">
        <v>0.5</v>
      </c>
      <c r="T79" s="11"/>
      <c r="U79" s="5"/>
      <c r="V79" s="5"/>
      <c r="W79" s="4"/>
      <c r="X79" s="4"/>
      <c r="Y79" s="26">
        <v>0.5</v>
      </c>
      <c r="Z79" s="42"/>
    </row>
    <row r="80" spans="1:27" ht="81" customHeight="1" x14ac:dyDescent="0.2">
      <c r="A80" s="93"/>
      <c r="B80" s="96"/>
      <c r="C80" s="18" t="s">
        <v>117</v>
      </c>
      <c r="D80" s="8" t="s">
        <v>106</v>
      </c>
      <c r="E80" s="8" t="s">
        <v>188</v>
      </c>
      <c r="F80" s="5">
        <v>0.25</v>
      </c>
      <c r="G80" s="8">
        <v>100</v>
      </c>
      <c r="H80" s="11" t="s">
        <v>94</v>
      </c>
      <c r="I80" s="13" t="s">
        <v>184</v>
      </c>
      <c r="J80" s="13" t="s">
        <v>189</v>
      </c>
      <c r="K80" s="5">
        <v>1</v>
      </c>
      <c r="L80" s="8" t="s">
        <v>169</v>
      </c>
      <c r="M80" s="29" t="s">
        <v>248</v>
      </c>
      <c r="N80" s="11"/>
      <c r="O80" s="3">
        <v>9.0899999999999995E-2</v>
      </c>
      <c r="P80" s="3">
        <v>9.0899999999999995E-2</v>
      </c>
      <c r="Q80" s="3">
        <v>9.0899999999999995E-2</v>
      </c>
      <c r="R80" s="3">
        <v>9.0899999999999995E-2</v>
      </c>
      <c r="S80" s="3">
        <v>9.0899999999999995E-2</v>
      </c>
      <c r="T80" s="3">
        <v>9.0899999999999995E-2</v>
      </c>
      <c r="U80" s="3">
        <v>9.0899999999999995E-2</v>
      </c>
      <c r="V80" s="3">
        <v>9.0899999999999995E-2</v>
      </c>
      <c r="W80" s="3">
        <v>9.0899999999999995E-2</v>
      </c>
      <c r="X80" s="3">
        <v>9.0899999999999995E-2</v>
      </c>
      <c r="Y80" s="39">
        <v>9.0999999999999998E-2</v>
      </c>
      <c r="Z80" s="42"/>
    </row>
    <row r="81" spans="1:27" s="31" customFormat="1" ht="12.75" customHeight="1" x14ac:dyDescent="0.2">
      <c r="A81" s="59" t="s">
        <v>207</v>
      </c>
      <c r="B81" s="60"/>
      <c r="C81" s="61" t="s">
        <v>223</v>
      </c>
      <c r="D81" s="61"/>
      <c r="E81" s="61"/>
      <c r="F81" s="61"/>
      <c r="G81" s="61"/>
      <c r="H81" s="61"/>
      <c r="I81" s="61"/>
      <c r="J81" s="61"/>
      <c r="K81" s="61"/>
      <c r="L81" s="61"/>
      <c r="M81" s="61"/>
      <c r="N81" s="61"/>
      <c r="O81" s="61"/>
      <c r="P81" s="61"/>
      <c r="Q81" s="61"/>
      <c r="R81" s="61"/>
      <c r="S81" s="61"/>
      <c r="T81" s="61"/>
      <c r="U81" s="61"/>
      <c r="V81" s="61"/>
      <c r="W81" s="61"/>
      <c r="X81" s="61"/>
      <c r="Y81" s="62"/>
      <c r="Z81" s="12"/>
      <c r="AA81" s="32"/>
    </row>
    <row r="82" spans="1:27" s="31" customFormat="1" ht="12.75" x14ac:dyDescent="0.2">
      <c r="A82" s="63" t="s">
        <v>74</v>
      </c>
      <c r="B82" s="64"/>
      <c r="C82" s="61" t="s">
        <v>83</v>
      </c>
      <c r="D82" s="61"/>
      <c r="E82" s="61"/>
      <c r="F82" s="61"/>
      <c r="G82" s="61"/>
      <c r="H82" s="61"/>
      <c r="I82" s="61"/>
      <c r="J82" s="61"/>
      <c r="K82" s="61"/>
      <c r="L82" s="61"/>
      <c r="M82" s="61"/>
      <c r="N82" s="61"/>
      <c r="O82" s="61"/>
      <c r="P82" s="61"/>
      <c r="Q82" s="61"/>
      <c r="R82" s="61"/>
      <c r="S82" s="61"/>
      <c r="T82" s="61"/>
      <c r="U82" s="61"/>
      <c r="V82" s="61"/>
      <c r="W82" s="61"/>
      <c r="X82" s="61"/>
      <c r="Y82" s="62"/>
      <c r="Z82" s="12"/>
      <c r="AA82" s="32"/>
    </row>
    <row r="83" spans="1:27" s="31" customFormat="1" ht="12.75" x14ac:dyDescent="0.2">
      <c r="A83" s="72" t="s">
        <v>1</v>
      </c>
      <c r="B83" s="73"/>
      <c r="C83" s="74" t="s">
        <v>84</v>
      </c>
      <c r="D83" s="74"/>
      <c r="E83" s="74"/>
      <c r="F83" s="74"/>
      <c r="G83" s="74"/>
      <c r="H83" s="74"/>
      <c r="I83" s="74"/>
      <c r="J83" s="74"/>
      <c r="K83" s="74"/>
      <c r="L83" s="74"/>
      <c r="M83" s="74"/>
      <c r="N83" s="74"/>
      <c r="O83" s="74"/>
      <c r="P83" s="74"/>
      <c r="Q83" s="74"/>
      <c r="R83" s="74"/>
      <c r="S83" s="74"/>
      <c r="T83" s="74"/>
      <c r="U83" s="74"/>
      <c r="V83" s="74"/>
      <c r="W83" s="74"/>
      <c r="X83" s="74"/>
      <c r="Y83" s="75"/>
      <c r="Z83" s="12"/>
      <c r="AA83" s="32"/>
    </row>
    <row r="84" spans="1:27" s="31" customFormat="1" ht="26.25" customHeight="1" x14ac:dyDescent="0.2">
      <c r="A84" s="76" t="s">
        <v>76</v>
      </c>
      <c r="B84" s="77"/>
      <c r="C84" s="78" t="s">
        <v>109</v>
      </c>
      <c r="D84" s="79"/>
      <c r="E84" s="79"/>
      <c r="F84" s="79"/>
      <c r="G84" s="79"/>
      <c r="H84" s="79"/>
      <c r="I84" s="79"/>
      <c r="J84" s="79"/>
      <c r="K84" s="79"/>
      <c r="L84" s="79"/>
      <c r="M84" s="79"/>
      <c r="N84" s="79"/>
      <c r="O84" s="79"/>
      <c r="P84" s="79"/>
      <c r="Q84" s="79"/>
      <c r="R84" s="79"/>
      <c r="S84" s="79"/>
      <c r="T84" s="79"/>
      <c r="U84" s="79"/>
      <c r="V84" s="79"/>
      <c r="W84" s="79"/>
      <c r="X84" s="79"/>
      <c r="Y84" s="79"/>
      <c r="Z84" s="12"/>
      <c r="AA84" s="32"/>
    </row>
    <row r="85" spans="1:27" s="33" customFormat="1" ht="12.75" customHeight="1" x14ac:dyDescent="0.2">
      <c r="A85" s="80" t="s">
        <v>2</v>
      </c>
      <c r="B85" s="81" t="s">
        <v>3</v>
      </c>
      <c r="C85" s="81" t="s">
        <v>4</v>
      </c>
      <c r="D85" s="81" t="s">
        <v>5</v>
      </c>
      <c r="E85" s="67" t="s">
        <v>66</v>
      </c>
      <c r="F85" s="81" t="s">
        <v>6</v>
      </c>
      <c r="G85" s="81" t="s">
        <v>7</v>
      </c>
      <c r="H85" s="81" t="s">
        <v>8</v>
      </c>
      <c r="I85" s="81" t="s">
        <v>9</v>
      </c>
      <c r="J85" s="81" t="s">
        <v>10</v>
      </c>
      <c r="K85" s="81" t="s">
        <v>11</v>
      </c>
      <c r="L85" s="81" t="s">
        <v>12</v>
      </c>
      <c r="M85" s="81" t="s">
        <v>13</v>
      </c>
      <c r="N85" s="65" t="s">
        <v>14</v>
      </c>
      <c r="O85" s="65"/>
      <c r="P85" s="65"/>
      <c r="Q85" s="65"/>
      <c r="R85" s="65"/>
      <c r="S85" s="65"/>
      <c r="T85" s="65"/>
      <c r="U85" s="65"/>
      <c r="V85" s="65"/>
      <c r="W85" s="65"/>
      <c r="X85" s="65"/>
      <c r="Y85" s="66"/>
      <c r="Z85" s="42">
        <f t="shared" ref="Z85:Z109" si="4">SUM(T85+U85+V85+W85+X85+Y85)</f>
        <v>0</v>
      </c>
    </row>
    <row r="86" spans="1:27" s="33" customFormat="1" ht="12.75" x14ac:dyDescent="0.2">
      <c r="A86" s="80"/>
      <c r="B86" s="81"/>
      <c r="C86" s="81"/>
      <c r="D86" s="81"/>
      <c r="E86" s="68"/>
      <c r="F86" s="81"/>
      <c r="G86" s="81"/>
      <c r="H86" s="81"/>
      <c r="I86" s="81"/>
      <c r="J86" s="81"/>
      <c r="K86" s="81"/>
      <c r="L86" s="81"/>
      <c r="M86" s="81"/>
      <c r="N86" s="6" t="s">
        <v>15</v>
      </c>
      <c r="O86" s="6" t="s">
        <v>16</v>
      </c>
      <c r="P86" s="6" t="s">
        <v>17</v>
      </c>
      <c r="Q86" s="6" t="s">
        <v>18</v>
      </c>
      <c r="R86" s="6" t="s">
        <v>19</v>
      </c>
      <c r="S86" s="6" t="s">
        <v>20</v>
      </c>
      <c r="T86" s="6" t="s">
        <v>21</v>
      </c>
      <c r="U86" s="6" t="s">
        <v>18</v>
      </c>
      <c r="V86" s="6" t="s">
        <v>22</v>
      </c>
      <c r="W86" s="6" t="s">
        <v>23</v>
      </c>
      <c r="X86" s="6" t="s">
        <v>24</v>
      </c>
      <c r="Y86" s="37" t="s">
        <v>25</v>
      </c>
      <c r="Z86" s="42"/>
    </row>
    <row r="87" spans="1:27" s="33" customFormat="1" ht="12.75" x14ac:dyDescent="0.2">
      <c r="A87" s="80"/>
      <c r="B87" s="81"/>
      <c r="C87" s="81"/>
      <c r="D87" s="81"/>
      <c r="E87" s="69"/>
      <c r="F87" s="81"/>
      <c r="G87" s="81"/>
      <c r="H87" s="81"/>
      <c r="I87" s="81"/>
      <c r="J87" s="81"/>
      <c r="K87" s="81"/>
      <c r="L87" s="81"/>
      <c r="M87" s="81"/>
      <c r="N87" s="6" t="s">
        <v>26</v>
      </c>
      <c r="O87" s="6" t="s">
        <v>26</v>
      </c>
      <c r="P87" s="6" t="s">
        <v>26</v>
      </c>
      <c r="Q87" s="6" t="s">
        <v>26</v>
      </c>
      <c r="R87" s="6" t="s">
        <v>26</v>
      </c>
      <c r="S87" s="6" t="s">
        <v>26</v>
      </c>
      <c r="T87" s="6" t="s">
        <v>26</v>
      </c>
      <c r="U87" s="2" t="s">
        <v>26</v>
      </c>
      <c r="V87" s="2" t="s">
        <v>27</v>
      </c>
      <c r="W87" s="2" t="s">
        <v>27</v>
      </c>
      <c r="X87" s="2" t="s">
        <v>27</v>
      </c>
      <c r="Y87" s="38" t="s">
        <v>27</v>
      </c>
      <c r="Z87" s="42"/>
    </row>
    <row r="88" spans="1:27" s="33" customFormat="1" ht="147" customHeight="1" x14ac:dyDescent="0.2">
      <c r="A88" s="70" t="s">
        <v>46</v>
      </c>
      <c r="B88" s="71" t="s">
        <v>190</v>
      </c>
      <c r="C88" s="125" t="s">
        <v>47</v>
      </c>
      <c r="D88" s="50" t="s">
        <v>110</v>
      </c>
      <c r="E88" s="50" t="s">
        <v>113</v>
      </c>
      <c r="F88" s="127">
        <v>0.33300000000000002</v>
      </c>
      <c r="G88" s="50">
        <v>4</v>
      </c>
      <c r="H88" s="56" t="s">
        <v>30</v>
      </c>
      <c r="I88" s="18" t="s">
        <v>191</v>
      </c>
      <c r="J88" s="8" t="s">
        <v>224</v>
      </c>
      <c r="K88" s="10">
        <v>0.5</v>
      </c>
      <c r="L88" s="8" t="s">
        <v>169</v>
      </c>
      <c r="M88" s="8" t="s">
        <v>248</v>
      </c>
      <c r="N88" s="6"/>
      <c r="O88" s="6"/>
      <c r="P88" s="10">
        <v>0.25</v>
      </c>
      <c r="Q88" s="10"/>
      <c r="R88" s="10"/>
      <c r="S88" s="10">
        <v>0.25</v>
      </c>
      <c r="T88" s="10"/>
      <c r="U88" s="11"/>
      <c r="V88" s="5">
        <v>0.25</v>
      </c>
      <c r="W88" s="11"/>
      <c r="X88" s="5">
        <v>0.25</v>
      </c>
      <c r="Y88" s="26"/>
      <c r="Z88" s="42">
        <f t="shared" si="4"/>
        <v>0.5</v>
      </c>
    </row>
    <row r="89" spans="1:27" s="33" customFormat="1" ht="147" customHeight="1" x14ac:dyDescent="0.2">
      <c r="A89" s="70"/>
      <c r="B89" s="71"/>
      <c r="C89" s="126"/>
      <c r="D89" s="52"/>
      <c r="E89" s="52"/>
      <c r="F89" s="128"/>
      <c r="G89" s="52"/>
      <c r="H89" s="58"/>
      <c r="I89" s="18" t="s">
        <v>225</v>
      </c>
      <c r="J89" s="8" t="s">
        <v>226</v>
      </c>
      <c r="K89" s="10">
        <v>0.5</v>
      </c>
      <c r="L89" s="8" t="s">
        <v>169</v>
      </c>
      <c r="M89" s="8"/>
      <c r="N89" s="6"/>
      <c r="O89" s="6"/>
      <c r="P89" s="10"/>
      <c r="Q89" s="10"/>
      <c r="R89" s="10"/>
      <c r="S89" s="10"/>
      <c r="T89" s="10"/>
      <c r="U89" s="5">
        <v>1</v>
      </c>
      <c r="V89" s="5"/>
      <c r="W89" s="11"/>
      <c r="X89" s="5"/>
      <c r="Y89" s="26"/>
      <c r="Z89" s="42"/>
    </row>
    <row r="90" spans="1:27" s="33" customFormat="1" ht="263.25" customHeight="1" x14ac:dyDescent="0.2">
      <c r="A90" s="70"/>
      <c r="B90" s="71"/>
      <c r="C90" s="13" t="s">
        <v>48</v>
      </c>
      <c r="D90" s="8" t="s">
        <v>111</v>
      </c>
      <c r="E90" s="8" t="s">
        <v>114</v>
      </c>
      <c r="F90" s="25">
        <v>0.33300000000000002</v>
      </c>
      <c r="G90" s="8">
        <v>100</v>
      </c>
      <c r="H90" s="11" t="s">
        <v>94</v>
      </c>
      <c r="I90" s="18" t="s">
        <v>192</v>
      </c>
      <c r="J90" s="8" t="s">
        <v>193</v>
      </c>
      <c r="K90" s="10">
        <v>1</v>
      </c>
      <c r="L90" s="8" t="s">
        <v>169</v>
      </c>
      <c r="M90" s="8" t="s">
        <v>248</v>
      </c>
      <c r="N90" s="10"/>
      <c r="O90" s="25">
        <v>9.0899999999999995E-2</v>
      </c>
      <c r="P90" s="25">
        <v>9.0899999999999995E-2</v>
      </c>
      <c r="Q90" s="25">
        <v>9.0899999999999995E-2</v>
      </c>
      <c r="R90" s="25">
        <v>9.0899999999999995E-2</v>
      </c>
      <c r="S90" s="25">
        <v>9.0899999999999995E-2</v>
      </c>
      <c r="T90" s="25">
        <v>9.0899999999999995E-2</v>
      </c>
      <c r="U90" s="25">
        <v>9.0899999999999995E-2</v>
      </c>
      <c r="V90" s="25">
        <v>9.0899999999999995E-2</v>
      </c>
      <c r="W90" s="25">
        <v>9.0899999999999995E-2</v>
      </c>
      <c r="X90" s="25">
        <v>9.0899999999999995E-2</v>
      </c>
      <c r="Y90" s="41">
        <v>9.0999999999999998E-2</v>
      </c>
      <c r="Z90" s="42">
        <f t="shared" si="4"/>
        <v>0.54549999999999998</v>
      </c>
    </row>
    <row r="91" spans="1:27" s="33" customFormat="1" ht="143.25" customHeight="1" x14ac:dyDescent="0.2">
      <c r="A91" s="70"/>
      <c r="B91" s="71"/>
      <c r="C91" s="13" t="s">
        <v>118</v>
      </c>
      <c r="D91" s="8" t="s">
        <v>112</v>
      </c>
      <c r="E91" s="8" t="s">
        <v>115</v>
      </c>
      <c r="F91" s="25">
        <v>0.33400000000000002</v>
      </c>
      <c r="G91" s="8">
        <v>32</v>
      </c>
      <c r="H91" s="11" t="s">
        <v>30</v>
      </c>
      <c r="I91" s="18" t="s">
        <v>194</v>
      </c>
      <c r="J91" s="8" t="s">
        <v>195</v>
      </c>
      <c r="K91" s="10">
        <v>1</v>
      </c>
      <c r="L91" s="8" t="s">
        <v>169</v>
      </c>
      <c r="M91" s="8" t="s">
        <v>248</v>
      </c>
      <c r="N91" s="6"/>
      <c r="O91" s="6"/>
      <c r="P91" s="6"/>
      <c r="Q91" s="6"/>
      <c r="R91" s="6"/>
      <c r="S91" s="10">
        <v>0.5</v>
      </c>
      <c r="T91" s="10"/>
      <c r="U91" s="10"/>
      <c r="V91" s="10"/>
      <c r="W91" s="10"/>
      <c r="X91" s="5"/>
      <c r="Y91" s="26">
        <v>0.5</v>
      </c>
      <c r="Z91" s="42">
        <f t="shared" si="4"/>
        <v>0.5</v>
      </c>
    </row>
    <row r="92" spans="1:27" s="31" customFormat="1" ht="12.75" customHeight="1" x14ac:dyDescent="0.2">
      <c r="A92" s="59" t="s">
        <v>207</v>
      </c>
      <c r="B92" s="60"/>
      <c r="C92" s="61" t="s">
        <v>223</v>
      </c>
      <c r="D92" s="61"/>
      <c r="E92" s="61"/>
      <c r="F92" s="61"/>
      <c r="G92" s="61"/>
      <c r="H92" s="61"/>
      <c r="I92" s="61"/>
      <c r="J92" s="61"/>
      <c r="K92" s="61"/>
      <c r="L92" s="61"/>
      <c r="M92" s="61"/>
      <c r="N92" s="61"/>
      <c r="O92" s="61"/>
      <c r="P92" s="61"/>
      <c r="Q92" s="61"/>
      <c r="R92" s="61"/>
      <c r="S92" s="61"/>
      <c r="T92" s="61"/>
      <c r="U92" s="61"/>
      <c r="V92" s="61"/>
      <c r="W92" s="61"/>
      <c r="X92" s="61"/>
      <c r="Y92" s="62"/>
      <c r="Z92" s="42">
        <f t="shared" si="4"/>
        <v>0</v>
      </c>
      <c r="AA92" s="32"/>
    </row>
    <row r="93" spans="1:27" s="31" customFormat="1" ht="12.75" x14ac:dyDescent="0.2">
      <c r="A93" s="63" t="s">
        <v>74</v>
      </c>
      <c r="B93" s="64"/>
      <c r="C93" s="61" t="s">
        <v>83</v>
      </c>
      <c r="D93" s="61"/>
      <c r="E93" s="61"/>
      <c r="F93" s="61"/>
      <c r="G93" s="61"/>
      <c r="H93" s="61"/>
      <c r="I93" s="61"/>
      <c r="J93" s="61"/>
      <c r="K93" s="61"/>
      <c r="L93" s="61"/>
      <c r="M93" s="61"/>
      <c r="N93" s="61"/>
      <c r="O93" s="61"/>
      <c r="P93" s="61"/>
      <c r="Q93" s="61"/>
      <c r="R93" s="61"/>
      <c r="S93" s="61"/>
      <c r="T93" s="61"/>
      <c r="U93" s="61"/>
      <c r="V93" s="61"/>
      <c r="W93" s="61"/>
      <c r="X93" s="61"/>
      <c r="Y93" s="62"/>
      <c r="Z93" s="42">
        <f t="shared" si="4"/>
        <v>0</v>
      </c>
      <c r="AA93" s="32"/>
    </row>
    <row r="94" spans="1:27" s="31" customFormat="1" ht="12.75" x14ac:dyDescent="0.2">
      <c r="A94" s="72" t="s">
        <v>1</v>
      </c>
      <c r="B94" s="73"/>
      <c r="C94" s="74" t="s">
        <v>84</v>
      </c>
      <c r="D94" s="74"/>
      <c r="E94" s="74"/>
      <c r="F94" s="74"/>
      <c r="G94" s="74"/>
      <c r="H94" s="74"/>
      <c r="I94" s="74"/>
      <c r="J94" s="74"/>
      <c r="K94" s="74"/>
      <c r="L94" s="74"/>
      <c r="M94" s="74"/>
      <c r="N94" s="74"/>
      <c r="O94" s="74"/>
      <c r="P94" s="74"/>
      <c r="Q94" s="74"/>
      <c r="R94" s="74"/>
      <c r="S94" s="74"/>
      <c r="T94" s="74"/>
      <c r="U94" s="74"/>
      <c r="V94" s="74"/>
      <c r="W94" s="74"/>
      <c r="X94" s="74"/>
      <c r="Y94" s="75"/>
      <c r="Z94" s="42">
        <f t="shared" si="4"/>
        <v>0</v>
      </c>
      <c r="AA94" s="32"/>
    </row>
    <row r="95" spans="1:27" s="31" customFormat="1" ht="26.25" customHeight="1" x14ac:dyDescent="0.2">
      <c r="A95" s="76" t="s">
        <v>76</v>
      </c>
      <c r="B95" s="77"/>
      <c r="C95" s="78" t="s">
        <v>116</v>
      </c>
      <c r="D95" s="79"/>
      <c r="E95" s="79"/>
      <c r="F95" s="79"/>
      <c r="G95" s="79"/>
      <c r="H95" s="79"/>
      <c r="I95" s="79"/>
      <c r="J95" s="79"/>
      <c r="K95" s="79"/>
      <c r="L95" s="79"/>
      <c r="M95" s="79"/>
      <c r="N95" s="79"/>
      <c r="O95" s="79"/>
      <c r="P95" s="79"/>
      <c r="Q95" s="79"/>
      <c r="R95" s="79"/>
      <c r="S95" s="79"/>
      <c r="T95" s="79"/>
      <c r="U95" s="79"/>
      <c r="V95" s="79"/>
      <c r="W95" s="79"/>
      <c r="X95" s="79"/>
      <c r="Y95" s="79"/>
      <c r="Z95" s="42">
        <f t="shared" si="4"/>
        <v>0</v>
      </c>
      <c r="AA95" s="32"/>
    </row>
    <row r="96" spans="1:27" s="33" customFormat="1" ht="27.75" customHeight="1" x14ac:dyDescent="0.2">
      <c r="A96" s="80" t="s">
        <v>2</v>
      </c>
      <c r="B96" s="81" t="s">
        <v>3</v>
      </c>
      <c r="C96" s="81" t="s">
        <v>4</v>
      </c>
      <c r="D96" s="81" t="s">
        <v>5</v>
      </c>
      <c r="E96" s="67" t="s">
        <v>66</v>
      </c>
      <c r="F96" s="81" t="s">
        <v>6</v>
      </c>
      <c r="G96" s="81" t="s">
        <v>7</v>
      </c>
      <c r="H96" s="81" t="s">
        <v>8</v>
      </c>
      <c r="I96" s="81" t="s">
        <v>9</v>
      </c>
      <c r="J96" s="81" t="s">
        <v>10</v>
      </c>
      <c r="K96" s="81" t="s">
        <v>11</v>
      </c>
      <c r="L96" s="81" t="s">
        <v>12</v>
      </c>
      <c r="M96" s="81" t="s">
        <v>13</v>
      </c>
      <c r="N96" s="65" t="s">
        <v>14</v>
      </c>
      <c r="O96" s="65"/>
      <c r="P96" s="65"/>
      <c r="Q96" s="65"/>
      <c r="R96" s="65"/>
      <c r="S96" s="65"/>
      <c r="T96" s="65"/>
      <c r="U96" s="65"/>
      <c r="V96" s="65"/>
      <c r="W96" s="65"/>
      <c r="X96" s="65"/>
      <c r="Y96" s="66"/>
      <c r="Z96" s="42">
        <f t="shared" si="4"/>
        <v>0</v>
      </c>
    </row>
    <row r="97" spans="1:38" ht="27.75" customHeight="1" x14ac:dyDescent="0.2">
      <c r="A97" s="80"/>
      <c r="B97" s="81"/>
      <c r="C97" s="81"/>
      <c r="D97" s="81"/>
      <c r="E97" s="68"/>
      <c r="F97" s="81"/>
      <c r="G97" s="81"/>
      <c r="H97" s="81"/>
      <c r="I97" s="81"/>
      <c r="J97" s="81"/>
      <c r="K97" s="81"/>
      <c r="L97" s="81"/>
      <c r="M97" s="81"/>
      <c r="N97" s="6" t="s">
        <v>15</v>
      </c>
      <c r="O97" s="6" t="s">
        <v>16</v>
      </c>
      <c r="P97" s="6" t="s">
        <v>17</v>
      </c>
      <c r="Q97" s="6" t="s">
        <v>18</v>
      </c>
      <c r="R97" s="6" t="s">
        <v>19</v>
      </c>
      <c r="S97" s="6" t="s">
        <v>20</v>
      </c>
      <c r="T97" s="6" t="s">
        <v>21</v>
      </c>
      <c r="U97" s="6" t="s">
        <v>18</v>
      </c>
      <c r="V97" s="6" t="s">
        <v>22</v>
      </c>
      <c r="W97" s="6" t="s">
        <v>23</v>
      </c>
      <c r="X97" s="6" t="s">
        <v>24</v>
      </c>
      <c r="Y97" s="37" t="s">
        <v>25</v>
      </c>
      <c r="Z97" s="42"/>
    </row>
    <row r="98" spans="1:38" ht="27.75" customHeight="1" x14ac:dyDescent="0.2">
      <c r="A98" s="80"/>
      <c r="B98" s="81"/>
      <c r="C98" s="81"/>
      <c r="D98" s="81"/>
      <c r="E98" s="69"/>
      <c r="F98" s="81"/>
      <c r="G98" s="81"/>
      <c r="H98" s="81"/>
      <c r="I98" s="81"/>
      <c r="J98" s="81"/>
      <c r="K98" s="81"/>
      <c r="L98" s="81"/>
      <c r="M98" s="81"/>
      <c r="N98" s="6" t="s">
        <v>26</v>
      </c>
      <c r="O98" s="6" t="s">
        <v>26</v>
      </c>
      <c r="P98" s="6" t="s">
        <v>26</v>
      </c>
      <c r="Q98" s="6" t="s">
        <v>26</v>
      </c>
      <c r="R98" s="6" t="s">
        <v>26</v>
      </c>
      <c r="S98" s="6" t="s">
        <v>26</v>
      </c>
      <c r="T98" s="6" t="s">
        <v>26</v>
      </c>
      <c r="U98" s="2" t="s">
        <v>26</v>
      </c>
      <c r="V98" s="2" t="s">
        <v>27</v>
      </c>
      <c r="W98" s="2" t="s">
        <v>27</v>
      </c>
      <c r="X98" s="2" t="s">
        <v>27</v>
      </c>
      <c r="Y98" s="38" t="s">
        <v>27</v>
      </c>
      <c r="Z98" s="42"/>
      <c r="AA98" s="35"/>
    </row>
    <row r="99" spans="1:38" ht="138.75" customHeight="1" x14ac:dyDescent="0.2">
      <c r="A99" s="20" t="s">
        <v>49</v>
      </c>
      <c r="B99" s="19" t="s">
        <v>197</v>
      </c>
      <c r="C99" s="13" t="s">
        <v>50</v>
      </c>
      <c r="D99" s="8" t="s">
        <v>119</v>
      </c>
      <c r="E99" s="8" t="s">
        <v>120</v>
      </c>
      <c r="F99" s="10">
        <v>1</v>
      </c>
      <c r="G99" s="8">
        <v>6</v>
      </c>
      <c r="H99" s="8" t="s">
        <v>30</v>
      </c>
      <c r="I99" s="16" t="s">
        <v>196</v>
      </c>
      <c r="J99" s="8" t="s">
        <v>120</v>
      </c>
      <c r="K99" s="10">
        <v>1</v>
      </c>
      <c r="L99" s="8" t="s">
        <v>169</v>
      </c>
      <c r="M99" s="8" t="s">
        <v>248</v>
      </c>
      <c r="N99" s="10"/>
      <c r="O99" s="10"/>
      <c r="P99" s="10">
        <v>0.25</v>
      </c>
      <c r="Q99" s="10"/>
      <c r="R99" s="10"/>
      <c r="S99" s="10">
        <v>0.25</v>
      </c>
      <c r="T99" s="10"/>
      <c r="U99" s="10"/>
      <c r="V99" s="10">
        <v>0.25</v>
      </c>
      <c r="W99" s="10"/>
      <c r="X99" s="5"/>
      <c r="Y99" s="26">
        <v>0.25</v>
      </c>
      <c r="Z99" s="42">
        <f t="shared" si="4"/>
        <v>0.5</v>
      </c>
    </row>
    <row r="100" spans="1:38" ht="12.75" customHeight="1" x14ac:dyDescent="0.2">
      <c r="A100" s="59" t="s">
        <v>207</v>
      </c>
      <c r="B100" s="60"/>
      <c r="C100" s="61" t="s">
        <v>121</v>
      </c>
      <c r="D100" s="61"/>
      <c r="E100" s="61"/>
      <c r="F100" s="61"/>
      <c r="G100" s="61"/>
      <c r="H100" s="61"/>
      <c r="I100" s="61"/>
      <c r="J100" s="61"/>
      <c r="K100" s="61"/>
      <c r="L100" s="61"/>
      <c r="M100" s="61"/>
      <c r="N100" s="61"/>
      <c r="O100" s="61"/>
      <c r="P100" s="61"/>
      <c r="Q100" s="61"/>
      <c r="R100" s="61"/>
      <c r="S100" s="61"/>
      <c r="T100" s="61"/>
      <c r="U100" s="61"/>
      <c r="V100" s="61"/>
      <c r="W100" s="61"/>
      <c r="X100" s="61"/>
      <c r="Y100" s="62"/>
      <c r="Z100" s="42">
        <f t="shared" si="4"/>
        <v>0</v>
      </c>
    </row>
    <row r="101" spans="1:38" ht="12.75" x14ac:dyDescent="0.2">
      <c r="A101" s="63" t="s">
        <v>74</v>
      </c>
      <c r="B101" s="64"/>
      <c r="C101" s="61" t="s">
        <v>121</v>
      </c>
      <c r="D101" s="61"/>
      <c r="E101" s="61"/>
      <c r="F101" s="61"/>
      <c r="G101" s="61"/>
      <c r="H101" s="61"/>
      <c r="I101" s="61"/>
      <c r="J101" s="61"/>
      <c r="K101" s="61"/>
      <c r="L101" s="61"/>
      <c r="M101" s="61"/>
      <c r="N101" s="61"/>
      <c r="O101" s="61"/>
      <c r="P101" s="61"/>
      <c r="Q101" s="61"/>
      <c r="R101" s="61"/>
      <c r="S101" s="61"/>
      <c r="T101" s="61"/>
      <c r="U101" s="61"/>
      <c r="V101" s="61"/>
      <c r="W101" s="61"/>
      <c r="X101" s="61"/>
      <c r="Y101" s="62"/>
      <c r="Z101" s="42">
        <f t="shared" si="4"/>
        <v>0</v>
      </c>
    </row>
    <row r="102" spans="1:38" ht="12.75" x14ac:dyDescent="0.2">
      <c r="A102" s="72" t="s">
        <v>1</v>
      </c>
      <c r="B102" s="73"/>
      <c r="C102" s="82" t="s">
        <v>123</v>
      </c>
      <c r="D102" s="82"/>
      <c r="E102" s="82"/>
      <c r="F102" s="82"/>
      <c r="G102" s="82"/>
      <c r="H102" s="82"/>
      <c r="I102" s="82"/>
      <c r="J102" s="82"/>
      <c r="K102" s="82"/>
      <c r="L102" s="82"/>
      <c r="M102" s="82"/>
      <c r="N102" s="82"/>
      <c r="O102" s="82"/>
      <c r="P102" s="82"/>
      <c r="Q102" s="82"/>
      <c r="R102" s="82"/>
      <c r="S102" s="82"/>
      <c r="T102" s="82"/>
      <c r="U102" s="82"/>
      <c r="V102" s="82"/>
      <c r="W102" s="82"/>
      <c r="X102" s="82"/>
      <c r="Y102" s="83"/>
      <c r="Z102" s="42">
        <f t="shared" si="4"/>
        <v>0</v>
      </c>
    </row>
    <row r="103" spans="1:38" ht="25.5" customHeight="1" x14ac:dyDescent="0.2">
      <c r="A103" s="76" t="s">
        <v>76</v>
      </c>
      <c r="B103" s="77"/>
      <c r="C103" s="61" t="s">
        <v>122</v>
      </c>
      <c r="D103" s="61"/>
      <c r="E103" s="61"/>
      <c r="F103" s="61"/>
      <c r="G103" s="61"/>
      <c r="H103" s="61"/>
      <c r="I103" s="61"/>
      <c r="J103" s="61"/>
      <c r="K103" s="61"/>
      <c r="L103" s="61"/>
      <c r="M103" s="61"/>
      <c r="N103" s="61"/>
      <c r="O103" s="61"/>
      <c r="P103" s="61"/>
      <c r="Q103" s="61"/>
      <c r="R103" s="61"/>
      <c r="S103" s="61"/>
      <c r="T103" s="61"/>
      <c r="U103" s="61"/>
      <c r="V103" s="61"/>
      <c r="W103" s="61"/>
      <c r="X103" s="61"/>
      <c r="Y103" s="62"/>
      <c r="Z103" s="42">
        <f t="shared" si="4"/>
        <v>0</v>
      </c>
    </row>
    <row r="104" spans="1:38" ht="27.75" customHeight="1" x14ac:dyDescent="0.2">
      <c r="A104" s="80" t="s">
        <v>2</v>
      </c>
      <c r="B104" s="81" t="s">
        <v>3</v>
      </c>
      <c r="C104" s="81" t="s">
        <v>4</v>
      </c>
      <c r="D104" s="81" t="s">
        <v>5</v>
      </c>
      <c r="E104" s="67" t="s">
        <v>66</v>
      </c>
      <c r="F104" s="81" t="s">
        <v>6</v>
      </c>
      <c r="G104" s="81" t="s">
        <v>7</v>
      </c>
      <c r="H104" s="81" t="s">
        <v>8</v>
      </c>
      <c r="I104" s="81" t="s">
        <v>9</v>
      </c>
      <c r="J104" s="81" t="s">
        <v>10</v>
      </c>
      <c r="K104" s="81" t="s">
        <v>11</v>
      </c>
      <c r="L104" s="81" t="s">
        <v>12</v>
      </c>
      <c r="M104" s="81" t="s">
        <v>13</v>
      </c>
      <c r="N104" s="65" t="s">
        <v>14</v>
      </c>
      <c r="O104" s="65"/>
      <c r="P104" s="65"/>
      <c r="Q104" s="65"/>
      <c r="R104" s="65"/>
      <c r="S104" s="65"/>
      <c r="T104" s="65"/>
      <c r="U104" s="65"/>
      <c r="V104" s="65"/>
      <c r="W104" s="65"/>
      <c r="X104" s="65"/>
      <c r="Y104" s="66"/>
      <c r="Z104" s="42">
        <f t="shared" si="4"/>
        <v>0</v>
      </c>
    </row>
    <row r="105" spans="1:38" ht="27.75" customHeight="1" x14ac:dyDescent="0.2">
      <c r="A105" s="80"/>
      <c r="B105" s="81"/>
      <c r="C105" s="81"/>
      <c r="D105" s="81"/>
      <c r="E105" s="68"/>
      <c r="F105" s="81"/>
      <c r="G105" s="81"/>
      <c r="H105" s="81"/>
      <c r="I105" s="81"/>
      <c r="J105" s="81"/>
      <c r="K105" s="81"/>
      <c r="L105" s="81"/>
      <c r="M105" s="81"/>
      <c r="N105" s="6" t="s">
        <v>15</v>
      </c>
      <c r="O105" s="6" t="s">
        <v>16</v>
      </c>
      <c r="P105" s="6" t="s">
        <v>17</v>
      </c>
      <c r="Q105" s="6" t="s">
        <v>18</v>
      </c>
      <c r="R105" s="6" t="s">
        <v>19</v>
      </c>
      <c r="S105" s="6" t="s">
        <v>20</v>
      </c>
      <c r="T105" s="6" t="s">
        <v>21</v>
      </c>
      <c r="U105" s="6" t="s">
        <v>18</v>
      </c>
      <c r="V105" s="6" t="s">
        <v>22</v>
      </c>
      <c r="W105" s="6" t="s">
        <v>23</v>
      </c>
      <c r="X105" s="6" t="s">
        <v>24</v>
      </c>
      <c r="Y105" s="37" t="s">
        <v>25</v>
      </c>
      <c r="Z105" s="42"/>
    </row>
    <row r="106" spans="1:38" ht="27.75" customHeight="1" x14ac:dyDescent="0.2">
      <c r="A106" s="80"/>
      <c r="B106" s="81"/>
      <c r="C106" s="81"/>
      <c r="D106" s="81"/>
      <c r="E106" s="69"/>
      <c r="F106" s="81"/>
      <c r="G106" s="81"/>
      <c r="H106" s="81"/>
      <c r="I106" s="81"/>
      <c r="J106" s="81"/>
      <c r="K106" s="81"/>
      <c r="L106" s="81"/>
      <c r="M106" s="81"/>
      <c r="N106" s="6" t="s">
        <v>26</v>
      </c>
      <c r="O106" s="6" t="s">
        <v>26</v>
      </c>
      <c r="P106" s="6" t="s">
        <v>26</v>
      </c>
      <c r="Q106" s="6" t="s">
        <v>26</v>
      </c>
      <c r="R106" s="6" t="s">
        <v>26</v>
      </c>
      <c r="S106" s="6" t="s">
        <v>26</v>
      </c>
      <c r="T106" s="6" t="s">
        <v>26</v>
      </c>
      <c r="U106" s="2" t="s">
        <v>26</v>
      </c>
      <c r="V106" s="2" t="s">
        <v>27</v>
      </c>
      <c r="W106" s="2" t="s">
        <v>27</v>
      </c>
      <c r="X106" s="2" t="s">
        <v>27</v>
      </c>
      <c r="Y106" s="38" t="s">
        <v>27</v>
      </c>
      <c r="Z106" s="42"/>
    </row>
    <row r="107" spans="1:38" ht="99" customHeight="1" x14ac:dyDescent="0.2">
      <c r="A107" s="70" t="s">
        <v>51</v>
      </c>
      <c r="B107" s="71" t="s">
        <v>202</v>
      </c>
      <c r="C107" s="13" t="s">
        <v>52</v>
      </c>
      <c r="D107" s="8" t="s">
        <v>124</v>
      </c>
      <c r="E107" s="8" t="s">
        <v>232</v>
      </c>
      <c r="F107" s="5">
        <v>1</v>
      </c>
      <c r="G107" s="8">
        <v>100</v>
      </c>
      <c r="H107" s="8" t="s">
        <v>94</v>
      </c>
      <c r="I107" s="16" t="s">
        <v>198</v>
      </c>
      <c r="J107" s="8" t="s">
        <v>232</v>
      </c>
      <c r="K107" s="5">
        <v>1</v>
      </c>
      <c r="L107" s="11" t="s">
        <v>201</v>
      </c>
      <c r="M107" s="8" t="s">
        <v>248</v>
      </c>
      <c r="N107" s="11"/>
      <c r="O107" s="3"/>
      <c r="P107" s="5">
        <v>0.25</v>
      </c>
      <c r="Q107" s="5"/>
      <c r="R107" s="5"/>
      <c r="S107" s="5">
        <v>0.25</v>
      </c>
      <c r="T107" s="5"/>
      <c r="U107" s="7"/>
      <c r="V107" s="5">
        <v>0.25</v>
      </c>
      <c r="W107" s="4"/>
      <c r="X107" s="4"/>
      <c r="Y107" s="26">
        <v>0.25</v>
      </c>
      <c r="Z107" s="42">
        <f t="shared" si="4"/>
        <v>0.5</v>
      </c>
    </row>
    <row r="108" spans="1:38" ht="109.5" customHeight="1" x14ac:dyDescent="0.2">
      <c r="A108" s="70"/>
      <c r="B108" s="71"/>
      <c r="C108" s="13" t="s">
        <v>53</v>
      </c>
      <c r="D108" s="8" t="s">
        <v>125</v>
      </c>
      <c r="E108" s="8" t="s">
        <v>127</v>
      </c>
      <c r="F108" s="5">
        <v>1</v>
      </c>
      <c r="G108" s="8">
        <v>14</v>
      </c>
      <c r="H108" s="8" t="s">
        <v>30</v>
      </c>
      <c r="I108" s="16" t="s">
        <v>199</v>
      </c>
      <c r="J108" s="8" t="s">
        <v>127</v>
      </c>
      <c r="K108" s="5">
        <v>1</v>
      </c>
      <c r="L108" s="11" t="s">
        <v>201</v>
      </c>
      <c r="M108" s="29" t="s">
        <v>248</v>
      </c>
      <c r="N108" s="11"/>
      <c r="O108" s="3"/>
      <c r="P108" s="5">
        <v>0.25</v>
      </c>
      <c r="Q108" s="5"/>
      <c r="R108" s="5"/>
      <c r="S108" s="5">
        <v>0.25</v>
      </c>
      <c r="T108" s="5"/>
      <c r="U108" s="7"/>
      <c r="V108" s="5">
        <v>0.25</v>
      </c>
      <c r="W108" s="4"/>
      <c r="X108" s="4"/>
      <c r="Y108" s="26">
        <v>0.25</v>
      </c>
      <c r="Z108" s="42">
        <f t="shared" si="4"/>
        <v>0.5</v>
      </c>
    </row>
    <row r="109" spans="1:38" ht="102" customHeight="1" x14ac:dyDescent="0.2">
      <c r="A109" s="70"/>
      <c r="B109" s="71"/>
      <c r="C109" s="13" t="s">
        <v>54</v>
      </c>
      <c r="D109" s="8" t="s">
        <v>126</v>
      </c>
      <c r="E109" s="8" t="s">
        <v>233</v>
      </c>
      <c r="F109" s="5">
        <v>1</v>
      </c>
      <c r="G109" s="8">
        <v>4</v>
      </c>
      <c r="H109" s="8" t="s">
        <v>30</v>
      </c>
      <c r="I109" s="16" t="s">
        <v>200</v>
      </c>
      <c r="J109" s="8" t="s">
        <v>233</v>
      </c>
      <c r="K109" s="5">
        <v>1</v>
      </c>
      <c r="L109" s="11" t="s">
        <v>201</v>
      </c>
      <c r="M109" s="29" t="s">
        <v>248</v>
      </c>
      <c r="N109" s="11"/>
      <c r="O109" s="3"/>
      <c r="P109" s="5">
        <v>0.25</v>
      </c>
      <c r="Q109" s="5"/>
      <c r="R109" s="5"/>
      <c r="S109" s="5">
        <v>0.25</v>
      </c>
      <c r="T109" s="5"/>
      <c r="U109" s="7"/>
      <c r="V109" s="5">
        <v>0.25</v>
      </c>
      <c r="W109" s="4"/>
      <c r="X109" s="4"/>
      <c r="Y109" s="26">
        <v>0.25</v>
      </c>
      <c r="Z109" s="42">
        <f t="shared" si="4"/>
        <v>0.5</v>
      </c>
    </row>
    <row r="110" spans="1:38" ht="36.75" customHeight="1" x14ac:dyDescent="0.2">
      <c r="A110" s="84" t="s">
        <v>45</v>
      </c>
      <c r="B110" s="85"/>
      <c r="C110" s="85"/>
      <c r="D110" s="85"/>
      <c r="E110" s="85"/>
      <c r="F110" s="85"/>
      <c r="G110" s="85"/>
      <c r="H110" s="85"/>
      <c r="I110" s="85"/>
      <c r="J110" s="85"/>
      <c r="K110" s="85"/>
      <c r="L110" s="85"/>
      <c r="M110" s="85"/>
      <c r="N110" s="85"/>
      <c r="O110" s="88" t="s">
        <v>250</v>
      </c>
      <c r="P110" s="89"/>
      <c r="Q110" s="89"/>
      <c r="R110" s="89"/>
      <c r="S110" s="89"/>
      <c r="T110" s="89"/>
      <c r="U110" s="89"/>
      <c r="V110" s="89"/>
      <c r="W110" s="89"/>
      <c r="X110" s="89"/>
      <c r="Y110" s="90"/>
      <c r="Z110" s="15"/>
      <c r="AA110" s="36"/>
      <c r="AB110" s="36"/>
      <c r="AC110" s="36"/>
      <c r="AD110" s="36"/>
      <c r="AE110" s="36"/>
      <c r="AF110" s="36"/>
      <c r="AG110" s="36"/>
      <c r="AH110" s="36"/>
      <c r="AI110" s="36"/>
      <c r="AJ110" s="36"/>
      <c r="AK110" s="36"/>
      <c r="AL110" s="36"/>
    </row>
    <row r="111" spans="1:38" ht="36.75" customHeight="1" x14ac:dyDescent="0.2">
      <c r="A111" s="86" t="s">
        <v>249</v>
      </c>
      <c r="B111" s="86"/>
      <c r="C111" s="86"/>
      <c r="D111" s="86"/>
      <c r="E111" s="86"/>
      <c r="F111" s="86"/>
      <c r="G111" s="86"/>
      <c r="H111" s="86"/>
      <c r="I111" s="87" t="s">
        <v>242</v>
      </c>
      <c r="J111" s="87"/>
      <c r="K111" s="87"/>
      <c r="L111" s="87"/>
      <c r="M111" s="87"/>
      <c r="N111" s="87"/>
      <c r="O111" s="89" t="s">
        <v>251</v>
      </c>
      <c r="P111" s="89"/>
      <c r="Q111" s="89"/>
      <c r="R111" s="89"/>
      <c r="S111" s="89"/>
      <c r="T111" s="89"/>
      <c r="U111" s="89"/>
      <c r="V111" s="89"/>
      <c r="W111" s="89"/>
      <c r="X111" s="89"/>
      <c r="Y111" s="89"/>
      <c r="Z111" s="15"/>
      <c r="AA111" s="36"/>
      <c r="AB111" s="36"/>
      <c r="AC111" s="36"/>
      <c r="AD111" s="36"/>
      <c r="AE111" s="36"/>
      <c r="AF111" s="36"/>
      <c r="AG111" s="36"/>
      <c r="AH111" s="36"/>
      <c r="AI111" s="36"/>
      <c r="AJ111" s="36"/>
      <c r="AK111" s="36"/>
      <c r="AL111" s="36"/>
    </row>
  </sheetData>
  <mergeCells count="285">
    <mergeCell ref="C88:C89"/>
    <mergeCell ref="D88:D89"/>
    <mergeCell ref="E88:E89"/>
    <mergeCell ref="F88:F89"/>
    <mergeCell ref="G88:G89"/>
    <mergeCell ref="H88:H89"/>
    <mergeCell ref="C48:C49"/>
    <mergeCell ref="D48:D49"/>
    <mergeCell ref="E48:E49"/>
    <mergeCell ref="F48:F49"/>
    <mergeCell ref="G48:G49"/>
    <mergeCell ref="H48:H49"/>
    <mergeCell ref="C51:C52"/>
    <mergeCell ref="H85:H87"/>
    <mergeCell ref="B48:B52"/>
    <mergeCell ref="A48:A52"/>
    <mergeCell ref="D17:D18"/>
    <mergeCell ref="C17:C18"/>
    <mergeCell ref="H19:H20"/>
    <mergeCell ref="G19:G20"/>
    <mergeCell ref="F19:F20"/>
    <mergeCell ref="E19:E20"/>
    <mergeCell ref="D19:D20"/>
    <mergeCell ref="C19:C20"/>
    <mergeCell ref="A28:B28"/>
    <mergeCell ref="C28:Y28"/>
    <mergeCell ref="C24:C25"/>
    <mergeCell ref="D24:D25"/>
    <mergeCell ref="B15:B27"/>
    <mergeCell ref="A15:A27"/>
    <mergeCell ref="H15:H16"/>
    <mergeCell ref="G15:G16"/>
    <mergeCell ref="F15:F16"/>
    <mergeCell ref="E15:E16"/>
    <mergeCell ref="D15:D16"/>
    <mergeCell ref="C15:C16"/>
    <mergeCell ref="H17:H18"/>
    <mergeCell ref="G17:G18"/>
    <mergeCell ref="F17:F18"/>
    <mergeCell ref="E17:E18"/>
    <mergeCell ref="A29:B29"/>
    <mergeCell ref="C29:Y29"/>
    <mergeCell ref="A31:B31"/>
    <mergeCell ref="C37:C38"/>
    <mergeCell ref="D37:D38"/>
    <mergeCell ref="E37:E38"/>
    <mergeCell ref="F37:F38"/>
    <mergeCell ref="G37:G38"/>
    <mergeCell ref="H37:H38"/>
    <mergeCell ref="N32:Y32"/>
    <mergeCell ref="A30:B30"/>
    <mergeCell ref="A32:A34"/>
    <mergeCell ref="B32:B34"/>
    <mergeCell ref="E24:E25"/>
    <mergeCell ref="F24:F25"/>
    <mergeCell ref="G24:G25"/>
    <mergeCell ref="H24:H25"/>
    <mergeCell ref="I32:I34"/>
    <mergeCell ref="J32:J34"/>
    <mergeCell ref="K32:K34"/>
    <mergeCell ref="L32:L34"/>
    <mergeCell ref="M32:M34"/>
    <mergeCell ref="A7:Y7"/>
    <mergeCell ref="A8:B8"/>
    <mergeCell ref="C8:Y8"/>
    <mergeCell ref="A9:B9"/>
    <mergeCell ref="C9:Y9"/>
    <mergeCell ref="A1:B6"/>
    <mergeCell ref="C1:V2"/>
    <mergeCell ref="W1:Y2"/>
    <mergeCell ref="W3:Y4"/>
    <mergeCell ref="W5:Y6"/>
    <mergeCell ref="C3:V6"/>
    <mergeCell ref="A10:B10"/>
    <mergeCell ref="A12:A14"/>
    <mergeCell ref="B12:B14"/>
    <mergeCell ref="C12:C14"/>
    <mergeCell ref="D12:D14"/>
    <mergeCell ref="F12:F14"/>
    <mergeCell ref="G12:G14"/>
    <mergeCell ref="H12:H14"/>
    <mergeCell ref="E12:E14"/>
    <mergeCell ref="A11:B11"/>
    <mergeCell ref="C11:Y11"/>
    <mergeCell ref="I12:I14"/>
    <mergeCell ref="J12:J14"/>
    <mergeCell ref="K12:K14"/>
    <mergeCell ref="L12:L14"/>
    <mergeCell ref="M12:M14"/>
    <mergeCell ref="N12:Y12"/>
    <mergeCell ref="C10:U10"/>
    <mergeCell ref="E32:E34"/>
    <mergeCell ref="C30:Y30"/>
    <mergeCell ref="C32:C34"/>
    <mergeCell ref="D32:D34"/>
    <mergeCell ref="F32:F34"/>
    <mergeCell ref="G32:G34"/>
    <mergeCell ref="H32:H34"/>
    <mergeCell ref="C31:Y31"/>
    <mergeCell ref="A42:B42"/>
    <mergeCell ref="C42:Y42"/>
    <mergeCell ref="A43:B43"/>
    <mergeCell ref="C43:Y43"/>
    <mergeCell ref="A44:B44"/>
    <mergeCell ref="C44:Y44"/>
    <mergeCell ref="E45:E47"/>
    <mergeCell ref="A35:A40"/>
    <mergeCell ref="B35:B40"/>
    <mergeCell ref="A41:B41"/>
    <mergeCell ref="C41:Y41"/>
    <mergeCell ref="H35:H36"/>
    <mergeCell ref="G35:G36"/>
    <mergeCell ref="F35:F36"/>
    <mergeCell ref="E35:E36"/>
    <mergeCell ref="D35:D36"/>
    <mergeCell ref="C35:C36"/>
    <mergeCell ref="A53:B53"/>
    <mergeCell ref="C53:Y53"/>
    <mergeCell ref="A54:B54"/>
    <mergeCell ref="C54:Y54"/>
    <mergeCell ref="A55:B55"/>
    <mergeCell ref="C55:Y55"/>
    <mergeCell ref="M45:M47"/>
    <mergeCell ref="N45:Y45"/>
    <mergeCell ref="H45:H47"/>
    <mergeCell ref="I45:I47"/>
    <mergeCell ref="J45:J47"/>
    <mergeCell ref="K45:K47"/>
    <mergeCell ref="L45:L47"/>
    <mergeCell ref="A45:A47"/>
    <mergeCell ref="B45:B47"/>
    <mergeCell ref="C45:C47"/>
    <mergeCell ref="D45:D47"/>
    <mergeCell ref="F45:F47"/>
    <mergeCell ref="G45:G47"/>
    <mergeCell ref="H51:H52"/>
    <mergeCell ref="G51:G52"/>
    <mergeCell ref="F51:F52"/>
    <mergeCell ref="E51:E52"/>
    <mergeCell ref="D51:D52"/>
    <mergeCell ref="A56:B56"/>
    <mergeCell ref="C56:Y56"/>
    <mergeCell ref="A57:A59"/>
    <mergeCell ref="B57:B59"/>
    <mergeCell ref="C57:C59"/>
    <mergeCell ref="D57:D59"/>
    <mergeCell ref="F57:F59"/>
    <mergeCell ref="G57:G59"/>
    <mergeCell ref="H57:H59"/>
    <mergeCell ref="N57:Y57"/>
    <mergeCell ref="A62:B62"/>
    <mergeCell ref="C62:Y62"/>
    <mergeCell ref="A63:B63"/>
    <mergeCell ref="C63:Y63"/>
    <mergeCell ref="A64:B64"/>
    <mergeCell ref="C64:Y64"/>
    <mergeCell ref="A60:A61"/>
    <mergeCell ref="B60:B61"/>
    <mergeCell ref="I57:I59"/>
    <mergeCell ref="J57:J59"/>
    <mergeCell ref="K57:K59"/>
    <mergeCell ref="L57:L59"/>
    <mergeCell ref="M57:M59"/>
    <mergeCell ref="E57:E59"/>
    <mergeCell ref="A65:B65"/>
    <mergeCell ref="C65:Y65"/>
    <mergeCell ref="A66:A68"/>
    <mergeCell ref="B66:B68"/>
    <mergeCell ref="C66:C68"/>
    <mergeCell ref="D66:D68"/>
    <mergeCell ref="F66:F68"/>
    <mergeCell ref="G66:G68"/>
    <mergeCell ref="H66:H68"/>
    <mergeCell ref="E66:E68"/>
    <mergeCell ref="I66:I68"/>
    <mergeCell ref="J66:J68"/>
    <mergeCell ref="K66:K68"/>
    <mergeCell ref="L66:L68"/>
    <mergeCell ref="M66:M68"/>
    <mergeCell ref="N66:Y66"/>
    <mergeCell ref="J74:J76"/>
    <mergeCell ref="K74:K76"/>
    <mergeCell ref="L74:L76"/>
    <mergeCell ref="M74:M76"/>
    <mergeCell ref="N74:Y74"/>
    <mergeCell ref="A81:B81"/>
    <mergeCell ref="C81:Y81"/>
    <mergeCell ref="A82:B82"/>
    <mergeCell ref="C82:Y82"/>
    <mergeCell ref="A77:A80"/>
    <mergeCell ref="B77:B80"/>
    <mergeCell ref="I85:I87"/>
    <mergeCell ref="J85:J87"/>
    <mergeCell ref="K85:K87"/>
    <mergeCell ref="L85:L87"/>
    <mergeCell ref="M85:M87"/>
    <mergeCell ref="N85:Y85"/>
    <mergeCell ref="E85:E87"/>
    <mergeCell ref="A70:B70"/>
    <mergeCell ref="C70:Y70"/>
    <mergeCell ref="A71:B71"/>
    <mergeCell ref="C71:Y71"/>
    <mergeCell ref="A72:B72"/>
    <mergeCell ref="C72:Y72"/>
    <mergeCell ref="A73:B73"/>
    <mergeCell ref="C73:Y73"/>
    <mergeCell ref="A74:A76"/>
    <mergeCell ref="B74:B76"/>
    <mergeCell ref="C74:C76"/>
    <mergeCell ref="D74:D76"/>
    <mergeCell ref="F74:F76"/>
    <mergeCell ref="G74:G76"/>
    <mergeCell ref="H74:H76"/>
    <mergeCell ref="E74:E76"/>
    <mergeCell ref="I74:I76"/>
    <mergeCell ref="A110:H110"/>
    <mergeCell ref="I110:N110"/>
    <mergeCell ref="A111:H111"/>
    <mergeCell ref="I111:N111"/>
    <mergeCell ref="O110:Y110"/>
    <mergeCell ref="O111:Y111"/>
    <mergeCell ref="J104:J106"/>
    <mergeCell ref="K104:K106"/>
    <mergeCell ref="L104:L106"/>
    <mergeCell ref="M104:M106"/>
    <mergeCell ref="N104:Y104"/>
    <mergeCell ref="A107:A109"/>
    <mergeCell ref="B107:B109"/>
    <mergeCell ref="A104:A106"/>
    <mergeCell ref="B104:B106"/>
    <mergeCell ref="C104:C106"/>
    <mergeCell ref="D104:D106"/>
    <mergeCell ref="F104:F106"/>
    <mergeCell ref="G104:G106"/>
    <mergeCell ref="H104:H106"/>
    <mergeCell ref="I104:I106"/>
    <mergeCell ref="E104:E106"/>
    <mergeCell ref="A102:B102"/>
    <mergeCell ref="C102:Y102"/>
    <mergeCell ref="A103:B103"/>
    <mergeCell ref="C103:Y103"/>
    <mergeCell ref="A92:B92"/>
    <mergeCell ref="C92:Y92"/>
    <mergeCell ref="A93:B93"/>
    <mergeCell ref="C93:Y93"/>
    <mergeCell ref="A94:B94"/>
    <mergeCell ref="C94:Y94"/>
    <mergeCell ref="A95:B95"/>
    <mergeCell ref="C95:Y95"/>
    <mergeCell ref="A96:A98"/>
    <mergeCell ref="B96:B98"/>
    <mergeCell ref="C96:C98"/>
    <mergeCell ref="D96:D98"/>
    <mergeCell ref="F96:F98"/>
    <mergeCell ref="G96:G98"/>
    <mergeCell ref="H96:H98"/>
    <mergeCell ref="I96:I98"/>
    <mergeCell ref="J96:J98"/>
    <mergeCell ref="K96:K98"/>
    <mergeCell ref="L96:L98"/>
    <mergeCell ref="M96:M98"/>
    <mergeCell ref="C21:C23"/>
    <mergeCell ref="D21:D23"/>
    <mergeCell ref="E21:E23"/>
    <mergeCell ref="F21:F23"/>
    <mergeCell ref="G21:G23"/>
    <mergeCell ref="H21:H23"/>
    <mergeCell ref="A100:B100"/>
    <mergeCell ref="C100:Y100"/>
    <mergeCell ref="A101:B101"/>
    <mergeCell ref="C101:Y101"/>
    <mergeCell ref="N96:Y96"/>
    <mergeCell ref="E96:E98"/>
    <mergeCell ref="A88:A91"/>
    <mergeCell ref="B88:B91"/>
    <mergeCell ref="A83:B83"/>
    <mergeCell ref="C83:Y83"/>
    <mergeCell ref="A84:B84"/>
    <mergeCell ref="C84:Y84"/>
    <mergeCell ref="A85:A87"/>
    <mergeCell ref="B85:B87"/>
    <mergeCell ref="C85:C87"/>
    <mergeCell ref="D85:D87"/>
    <mergeCell ref="F85:F87"/>
    <mergeCell ref="G85:G87"/>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5" manualBreakCount="5">
    <brk id="27" max="25" man="1"/>
    <brk id="52" max="26" man="1"/>
    <brk id="61" max="25" man="1"/>
    <brk id="80" max="25" man="1"/>
    <brk id="9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7925E-0676-4D31-97AC-5AE8C0CFF468}">
  <sheetPr>
    <tabColor theme="4"/>
  </sheetPr>
  <dimension ref="A1:AA27"/>
  <sheetViews>
    <sheetView topLeftCell="C27" zoomScaleSheetLayoutView="90" workbookViewId="0">
      <selection activeCell="N27" sqref="N27"/>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s="31" customFormat="1" ht="12.75" x14ac:dyDescent="0.2">
      <c r="A8" s="59" t="s">
        <v>207</v>
      </c>
      <c r="B8" s="60"/>
      <c r="C8" s="61" t="s">
        <v>4</v>
      </c>
      <c r="D8" s="61"/>
      <c r="E8" s="61"/>
      <c r="F8" s="61"/>
      <c r="G8" s="61"/>
      <c r="H8" s="61"/>
      <c r="I8" s="61"/>
      <c r="J8" s="61"/>
      <c r="K8" s="61"/>
      <c r="L8" s="61"/>
      <c r="M8" s="61"/>
      <c r="N8" s="61"/>
      <c r="O8" s="61"/>
      <c r="P8" s="61"/>
      <c r="Q8" s="61"/>
      <c r="R8" s="61"/>
      <c r="S8" s="61"/>
      <c r="T8" s="61"/>
      <c r="U8" s="61"/>
      <c r="V8" s="61"/>
      <c r="W8" s="61"/>
      <c r="X8" s="61"/>
      <c r="Y8" s="62"/>
      <c r="Z8" s="12"/>
      <c r="AA8" s="32"/>
    </row>
    <row r="9" spans="1:27" s="31" customFormat="1" ht="12.75" x14ac:dyDescent="0.2">
      <c r="A9" s="63" t="s">
        <v>74</v>
      </c>
      <c r="B9" s="64"/>
      <c r="C9" s="61" t="s">
        <v>73</v>
      </c>
      <c r="D9" s="61"/>
      <c r="E9" s="61"/>
      <c r="F9" s="61"/>
      <c r="G9" s="61"/>
      <c r="H9" s="61"/>
      <c r="I9" s="61"/>
      <c r="J9" s="61"/>
      <c r="K9" s="61"/>
      <c r="L9" s="61"/>
      <c r="M9" s="61"/>
      <c r="N9" s="61"/>
      <c r="O9" s="61"/>
      <c r="P9" s="61"/>
      <c r="Q9" s="61"/>
      <c r="R9" s="61"/>
      <c r="S9" s="61"/>
      <c r="T9" s="61"/>
      <c r="U9" s="61"/>
      <c r="V9" s="61"/>
      <c r="W9" s="61"/>
      <c r="X9" s="61"/>
      <c r="Y9" s="62"/>
      <c r="Z9" s="12"/>
      <c r="AA9" s="32"/>
    </row>
    <row r="10" spans="1:27" s="31" customFormat="1" ht="30.75" customHeight="1" x14ac:dyDescent="0.2">
      <c r="A10" s="72" t="s">
        <v>1</v>
      </c>
      <c r="B10" s="73"/>
      <c r="C10" s="101" t="s">
        <v>75</v>
      </c>
      <c r="D10" s="102"/>
      <c r="E10" s="102"/>
      <c r="F10" s="102"/>
      <c r="G10" s="102"/>
      <c r="H10" s="102"/>
      <c r="I10" s="102"/>
      <c r="J10" s="102"/>
      <c r="K10" s="102"/>
      <c r="L10" s="102"/>
      <c r="M10" s="102"/>
      <c r="N10" s="102"/>
      <c r="O10" s="102"/>
      <c r="P10" s="102"/>
      <c r="Q10" s="102"/>
      <c r="R10" s="102"/>
      <c r="S10" s="102"/>
      <c r="T10" s="102"/>
      <c r="U10" s="102"/>
      <c r="V10" s="27"/>
      <c r="W10" s="27"/>
      <c r="X10" s="27"/>
      <c r="Y10" s="27"/>
      <c r="Z10" s="12"/>
      <c r="AA10" s="32"/>
    </row>
    <row r="11" spans="1:27" s="31" customFormat="1" ht="12.75" x14ac:dyDescent="0.2">
      <c r="A11" s="76" t="s">
        <v>76</v>
      </c>
      <c r="B11" s="77"/>
      <c r="C11" s="78" t="s">
        <v>243</v>
      </c>
      <c r="D11" s="79"/>
      <c r="E11" s="79"/>
      <c r="F11" s="79"/>
      <c r="G11" s="79"/>
      <c r="H11" s="79"/>
      <c r="I11" s="79"/>
      <c r="J11" s="79"/>
      <c r="K11" s="79"/>
      <c r="L11" s="79"/>
      <c r="M11" s="79"/>
      <c r="N11" s="79"/>
      <c r="O11" s="79"/>
      <c r="P11" s="79"/>
      <c r="Q11" s="79"/>
      <c r="R11" s="79"/>
      <c r="S11" s="79"/>
      <c r="T11" s="79"/>
      <c r="U11" s="79"/>
      <c r="V11" s="79"/>
      <c r="W11" s="79"/>
      <c r="X11" s="79"/>
      <c r="Y11" s="79"/>
      <c r="Z11" s="12"/>
      <c r="AA11" s="32"/>
    </row>
    <row r="12" spans="1:27" s="33" customFormat="1" ht="24" customHeight="1"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1"/>
    </row>
    <row r="13" spans="1:27" s="33" customFormat="1" ht="24" customHeight="1"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1"/>
    </row>
    <row r="14" spans="1:27" s="33" customFormat="1" ht="24" customHeight="1"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6" t="s">
        <v>26</v>
      </c>
      <c r="V14" s="2" t="s">
        <v>27</v>
      </c>
      <c r="W14" s="2" t="s">
        <v>27</v>
      </c>
      <c r="X14" s="2" t="s">
        <v>27</v>
      </c>
      <c r="Y14" s="38" t="s">
        <v>27</v>
      </c>
      <c r="Z14" s="1"/>
    </row>
    <row r="15" spans="1:27" ht="158.25" customHeight="1" x14ac:dyDescent="0.2">
      <c r="A15" s="91" t="s">
        <v>28</v>
      </c>
      <c r="B15" s="94" t="s">
        <v>129</v>
      </c>
      <c r="C15" s="47" t="s">
        <v>29</v>
      </c>
      <c r="D15" s="50" t="s">
        <v>55</v>
      </c>
      <c r="E15" s="50" t="s">
        <v>67</v>
      </c>
      <c r="F15" s="53">
        <v>0.14280000000000001</v>
      </c>
      <c r="G15" s="56" t="s">
        <v>64</v>
      </c>
      <c r="H15" s="56" t="s">
        <v>30</v>
      </c>
      <c r="I15" s="16" t="s">
        <v>132</v>
      </c>
      <c r="J15" s="8" t="s">
        <v>131</v>
      </c>
      <c r="K15" s="5">
        <v>0.5</v>
      </c>
      <c r="L15" s="8" t="s">
        <v>135</v>
      </c>
      <c r="M15" s="8" t="s">
        <v>209</v>
      </c>
      <c r="N15" s="11"/>
      <c r="O15" s="5"/>
      <c r="P15" s="5">
        <v>0.2</v>
      </c>
      <c r="Q15" s="5">
        <v>0.2</v>
      </c>
      <c r="R15" s="5">
        <v>0.2</v>
      </c>
      <c r="S15" s="5">
        <v>0.2</v>
      </c>
      <c r="T15" s="3">
        <v>0.2</v>
      </c>
      <c r="U15" s="3"/>
      <c r="V15" s="3"/>
      <c r="W15" s="3"/>
      <c r="X15" s="3"/>
      <c r="Y15" s="39"/>
      <c r="Z15" s="5">
        <f>SUM(T15+U15+V15+W15+X15+Y15)</f>
        <v>0.2</v>
      </c>
    </row>
    <row r="16" spans="1:27" ht="158.25" customHeight="1" x14ac:dyDescent="0.2">
      <c r="A16" s="92"/>
      <c r="B16" s="95"/>
      <c r="C16" s="49"/>
      <c r="D16" s="52"/>
      <c r="E16" s="52"/>
      <c r="F16" s="55"/>
      <c r="G16" s="58"/>
      <c r="H16" s="58"/>
      <c r="I16" s="16" t="s">
        <v>133</v>
      </c>
      <c r="J16" s="8" t="s">
        <v>130</v>
      </c>
      <c r="K16" s="5">
        <v>0.5</v>
      </c>
      <c r="L16" s="8" t="s">
        <v>135</v>
      </c>
      <c r="M16" s="8" t="s">
        <v>209</v>
      </c>
      <c r="N16" s="11"/>
      <c r="O16" s="5"/>
      <c r="P16" s="5"/>
      <c r="Q16" s="5"/>
      <c r="R16" s="5"/>
      <c r="S16" s="5"/>
      <c r="T16" s="3"/>
      <c r="U16" s="3">
        <v>0.2</v>
      </c>
      <c r="V16" s="3">
        <v>0.2</v>
      </c>
      <c r="W16" s="3">
        <v>0.2</v>
      </c>
      <c r="X16" s="3">
        <v>0.2</v>
      </c>
      <c r="Y16" s="39">
        <v>0.2</v>
      </c>
      <c r="Z16" s="42"/>
    </row>
    <row r="17" spans="1:26" ht="90.75" customHeight="1" x14ac:dyDescent="0.2">
      <c r="A17" s="92"/>
      <c r="B17" s="95"/>
      <c r="C17" s="47" t="s">
        <v>31</v>
      </c>
      <c r="D17" s="50" t="s">
        <v>56</v>
      </c>
      <c r="E17" s="50" t="s">
        <v>68</v>
      </c>
      <c r="F17" s="53">
        <v>0.14280000000000001</v>
      </c>
      <c r="G17" s="56" t="s">
        <v>65</v>
      </c>
      <c r="H17" s="56" t="s">
        <v>30</v>
      </c>
      <c r="I17" s="16" t="s">
        <v>137</v>
      </c>
      <c r="J17" s="8" t="s">
        <v>136</v>
      </c>
      <c r="K17" s="5">
        <v>0.6</v>
      </c>
      <c r="L17" s="8" t="s">
        <v>135</v>
      </c>
      <c r="M17" s="8" t="s">
        <v>209</v>
      </c>
      <c r="N17" s="11"/>
      <c r="O17" s="5"/>
      <c r="P17" s="5"/>
      <c r="Q17" s="5">
        <v>0.5</v>
      </c>
      <c r="R17" s="5"/>
      <c r="S17" s="5">
        <v>0.5</v>
      </c>
      <c r="T17" s="5"/>
      <c r="U17" s="4"/>
      <c r="V17" s="4"/>
      <c r="W17" s="5"/>
      <c r="X17" s="4"/>
      <c r="Y17" s="26"/>
      <c r="Z17" s="5">
        <f>SUM(T17+U17+V17+W17+X17+Y17)</f>
        <v>0</v>
      </c>
    </row>
    <row r="18" spans="1:26" ht="189.75" customHeight="1" x14ac:dyDescent="0.2">
      <c r="A18" s="92"/>
      <c r="B18" s="95"/>
      <c r="C18" s="49"/>
      <c r="D18" s="52"/>
      <c r="E18" s="52"/>
      <c r="F18" s="55"/>
      <c r="G18" s="58"/>
      <c r="H18" s="58"/>
      <c r="I18" s="16" t="s">
        <v>138</v>
      </c>
      <c r="J18" s="8" t="s">
        <v>150</v>
      </c>
      <c r="K18" s="5">
        <v>0.4</v>
      </c>
      <c r="L18" s="8" t="s">
        <v>151</v>
      </c>
      <c r="M18" s="8" t="s">
        <v>209</v>
      </c>
      <c r="N18" s="11"/>
      <c r="O18" s="5"/>
      <c r="P18" s="5"/>
      <c r="Q18" s="5"/>
      <c r="R18" s="5"/>
      <c r="S18" s="5"/>
      <c r="T18" s="5"/>
      <c r="U18" s="4"/>
      <c r="V18" s="4"/>
      <c r="W18" s="5"/>
      <c r="X18" s="4"/>
      <c r="Y18" s="26">
        <v>1</v>
      </c>
      <c r="Z18" s="42"/>
    </row>
    <row r="19" spans="1:26" ht="151.5" customHeight="1" x14ac:dyDescent="0.2">
      <c r="A19" s="92"/>
      <c r="B19" s="95"/>
      <c r="C19" s="47" t="s">
        <v>32</v>
      </c>
      <c r="D19" s="50" t="s">
        <v>57</v>
      </c>
      <c r="E19" s="50" t="s">
        <v>69</v>
      </c>
      <c r="F19" s="53">
        <v>0.14280000000000001</v>
      </c>
      <c r="G19" s="56">
        <v>5</v>
      </c>
      <c r="H19" s="56" t="s">
        <v>30</v>
      </c>
      <c r="I19" s="16" t="s">
        <v>140</v>
      </c>
      <c r="J19" s="8" t="s">
        <v>139</v>
      </c>
      <c r="K19" s="5">
        <v>0.7</v>
      </c>
      <c r="L19" s="8" t="s">
        <v>134</v>
      </c>
      <c r="M19" s="8" t="s">
        <v>209</v>
      </c>
      <c r="N19" s="11"/>
      <c r="O19" s="5"/>
      <c r="P19" s="5">
        <v>0.25</v>
      </c>
      <c r="Q19" s="5"/>
      <c r="R19" s="5"/>
      <c r="S19" s="5">
        <v>0.25</v>
      </c>
      <c r="T19" s="3"/>
      <c r="U19" s="3"/>
      <c r="V19" s="3">
        <v>0.25</v>
      </c>
      <c r="W19" s="3"/>
      <c r="X19" s="3"/>
      <c r="Y19" s="39">
        <v>0.25</v>
      </c>
      <c r="Z19" s="5">
        <f>SUM(T19+U19+V19+W19+X19+Y19)</f>
        <v>0.5</v>
      </c>
    </row>
    <row r="20" spans="1:26" ht="151.5" customHeight="1" x14ac:dyDescent="0.2">
      <c r="A20" s="92"/>
      <c r="B20" s="95"/>
      <c r="C20" s="49"/>
      <c r="D20" s="52"/>
      <c r="E20" s="52"/>
      <c r="F20" s="55"/>
      <c r="G20" s="58"/>
      <c r="H20" s="58"/>
      <c r="I20" s="16" t="s">
        <v>141</v>
      </c>
      <c r="J20" s="8" t="s">
        <v>142</v>
      </c>
      <c r="K20" s="5">
        <v>0.3</v>
      </c>
      <c r="L20" s="8" t="s">
        <v>134</v>
      </c>
      <c r="M20" s="8" t="s">
        <v>209</v>
      </c>
      <c r="N20" s="11"/>
      <c r="O20" s="5"/>
      <c r="P20" s="5"/>
      <c r="Q20" s="5"/>
      <c r="R20" s="5"/>
      <c r="S20" s="5">
        <v>0.5</v>
      </c>
      <c r="T20" s="3"/>
      <c r="U20" s="3"/>
      <c r="V20" s="3"/>
      <c r="W20" s="3">
        <v>0.5</v>
      </c>
      <c r="X20" s="3"/>
      <c r="Y20" s="39"/>
      <c r="Z20" s="43"/>
    </row>
    <row r="21" spans="1:26" ht="135.75" customHeight="1" x14ac:dyDescent="0.2">
      <c r="A21" s="92"/>
      <c r="B21" s="95"/>
      <c r="C21" s="47" t="s">
        <v>33</v>
      </c>
      <c r="D21" s="50" t="s">
        <v>58</v>
      </c>
      <c r="E21" s="50" t="s">
        <v>70</v>
      </c>
      <c r="F21" s="53">
        <v>0.14280000000000001</v>
      </c>
      <c r="G21" s="56">
        <v>5</v>
      </c>
      <c r="H21" s="56" t="s">
        <v>30</v>
      </c>
      <c r="I21" s="16" t="s">
        <v>143</v>
      </c>
      <c r="J21" s="8" t="s">
        <v>144</v>
      </c>
      <c r="K21" s="5">
        <v>0.6</v>
      </c>
      <c r="L21" s="8" t="s">
        <v>134</v>
      </c>
      <c r="M21" s="8" t="s">
        <v>209</v>
      </c>
      <c r="N21" s="11"/>
      <c r="O21" s="3">
        <v>9.0899999999999995E-2</v>
      </c>
      <c r="P21" s="3">
        <v>9.0899999999999995E-2</v>
      </c>
      <c r="Q21" s="3">
        <v>9.0899999999999995E-2</v>
      </c>
      <c r="R21" s="3">
        <v>9.0899999999999995E-2</v>
      </c>
      <c r="S21" s="3">
        <v>9.0899999999999995E-2</v>
      </c>
      <c r="T21" s="3">
        <v>9.0899999999999995E-2</v>
      </c>
      <c r="U21" s="3">
        <v>9.0899999999999995E-2</v>
      </c>
      <c r="V21" s="3">
        <v>9.0899999999999995E-2</v>
      </c>
      <c r="W21" s="3">
        <v>9.0899999999999995E-2</v>
      </c>
      <c r="X21" s="3">
        <v>9.0899999999999995E-2</v>
      </c>
      <c r="Y21" s="39">
        <v>9.0999999999999998E-2</v>
      </c>
      <c r="Z21" s="5">
        <f t="shared" ref="Z21:Z26" si="0">SUM(T21+U21+V21+W21+X21+Y21)</f>
        <v>0.54549999999999998</v>
      </c>
    </row>
    <row r="22" spans="1:26" ht="135.75" customHeight="1" x14ac:dyDescent="0.2">
      <c r="A22" s="92"/>
      <c r="B22" s="95"/>
      <c r="C22" s="48"/>
      <c r="D22" s="51"/>
      <c r="E22" s="51"/>
      <c r="F22" s="54"/>
      <c r="G22" s="57"/>
      <c r="H22" s="57"/>
      <c r="I22" s="16" t="s">
        <v>203</v>
      </c>
      <c r="J22" s="8" t="s">
        <v>204</v>
      </c>
      <c r="K22" s="5">
        <v>0.2</v>
      </c>
      <c r="L22" s="8" t="s">
        <v>134</v>
      </c>
      <c r="M22" s="8" t="s">
        <v>209</v>
      </c>
      <c r="N22" s="11"/>
      <c r="O22" s="3">
        <v>9.0899999999999995E-2</v>
      </c>
      <c r="P22" s="3">
        <v>9.0899999999999995E-2</v>
      </c>
      <c r="Q22" s="3">
        <v>9.0899999999999995E-2</v>
      </c>
      <c r="R22" s="3">
        <v>9.0899999999999995E-2</v>
      </c>
      <c r="S22" s="3">
        <v>9.0899999999999995E-2</v>
      </c>
      <c r="T22" s="3">
        <v>9.0899999999999995E-2</v>
      </c>
      <c r="U22" s="3">
        <v>9.0899999999999995E-2</v>
      </c>
      <c r="V22" s="3">
        <v>9.0899999999999995E-2</v>
      </c>
      <c r="W22" s="3">
        <v>9.0899999999999995E-2</v>
      </c>
      <c r="X22" s="3">
        <v>9.0899999999999995E-2</v>
      </c>
      <c r="Y22" s="39">
        <v>9.0999999999999998E-2</v>
      </c>
      <c r="Z22" s="42"/>
    </row>
    <row r="23" spans="1:26" ht="135.75" customHeight="1" x14ac:dyDescent="0.2">
      <c r="A23" s="92"/>
      <c r="B23" s="95"/>
      <c r="C23" s="49"/>
      <c r="D23" s="52"/>
      <c r="E23" s="52"/>
      <c r="F23" s="55"/>
      <c r="G23" s="58"/>
      <c r="H23" s="58"/>
      <c r="I23" s="16" t="s">
        <v>205</v>
      </c>
      <c r="J23" s="8" t="s">
        <v>206</v>
      </c>
      <c r="K23" s="5">
        <v>0.2</v>
      </c>
      <c r="L23" s="8" t="s">
        <v>134</v>
      </c>
      <c r="M23" s="8" t="s">
        <v>209</v>
      </c>
      <c r="N23" s="11"/>
      <c r="O23" s="3"/>
      <c r="P23" s="3"/>
      <c r="Q23" s="3"/>
      <c r="R23" s="3"/>
      <c r="S23" s="3"/>
      <c r="T23" s="3"/>
      <c r="U23" s="3"/>
      <c r="V23" s="3"/>
      <c r="W23" s="3">
        <v>1</v>
      </c>
      <c r="X23" s="3"/>
      <c r="Y23" s="39"/>
      <c r="Z23" s="42"/>
    </row>
    <row r="24" spans="1:26" ht="134.25" customHeight="1" x14ac:dyDescent="0.2">
      <c r="A24" s="92"/>
      <c r="B24" s="95"/>
      <c r="C24" s="47" t="s">
        <v>61</v>
      </c>
      <c r="D24" s="50" t="s">
        <v>216</v>
      </c>
      <c r="E24" s="50" t="s">
        <v>217</v>
      </c>
      <c r="F24" s="53">
        <v>0.14280000000000001</v>
      </c>
      <c r="G24" s="56">
        <v>12</v>
      </c>
      <c r="H24" s="56" t="s">
        <v>30</v>
      </c>
      <c r="I24" s="16" t="s">
        <v>145</v>
      </c>
      <c r="J24" s="8" t="s">
        <v>146</v>
      </c>
      <c r="K24" s="5">
        <v>0.7</v>
      </c>
      <c r="L24" s="8" t="s">
        <v>134</v>
      </c>
      <c r="M24" s="8" t="s">
        <v>209</v>
      </c>
      <c r="N24" s="11"/>
      <c r="O24" s="5"/>
      <c r="P24" s="5">
        <v>0.25</v>
      </c>
      <c r="Q24" s="5"/>
      <c r="R24" s="5"/>
      <c r="S24" s="5">
        <v>0.25</v>
      </c>
      <c r="T24" s="3"/>
      <c r="U24" s="3"/>
      <c r="V24" s="3">
        <v>0.25</v>
      </c>
      <c r="W24" s="3"/>
      <c r="X24" s="3"/>
      <c r="Y24" s="39">
        <v>0.25</v>
      </c>
      <c r="Z24" s="5">
        <f t="shared" si="0"/>
        <v>0.5</v>
      </c>
    </row>
    <row r="25" spans="1:26" ht="134.25" customHeight="1" x14ac:dyDescent="0.2">
      <c r="A25" s="92"/>
      <c r="B25" s="95"/>
      <c r="C25" s="49"/>
      <c r="D25" s="52"/>
      <c r="E25" s="52"/>
      <c r="F25" s="55"/>
      <c r="G25" s="58"/>
      <c r="H25" s="58"/>
      <c r="I25" s="16" t="s">
        <v>218</v>
      </c>
      <c r="J25" s="8" t="s">
        <v>219</v>
      </c>
      <c r="K25" s="5">
        <v>0.3</v>
      </c>
      <c r="L25" s="8" t="s">
        <v>134</v>
      </c>
      <c r="M25" s="8" t="s">
        <v>220</v>
      </c>
      <c r="N25" s="11"/>
      <c r="O25" s="5"/>
      <c r="P25" s="5">
        <v>0.25</v>
      </c>
      <c r="Q25" s="5"/>
      <c r="R25" s="5"/>
      <c r="S25" s="5">
        <v>0.25</v>
      </c>
      <c r="T25" s="3"/>
      <c r="U25" s="3"/>
      <c r="V25" s="3">
        <v>0.25</v>
      </c>
      <c r="W25" s="3"/>
      <c r="X25" s="3"/>
      <c r="Y25" s="39">
        <v>0.25</v>
      </c>
      <c r="Z25" s="42"/>
    </row>
    <row r="26" spans="1:26" ht="203.25" customHeight="1" x14ac:dyDescent="0.2">
      <c r="A26" s="92"/>
      <c r="B26" s="95"/>
      <c r="C26" s="23" t="s">
        <v>62</v>
      </c>
      <c r="D26" s="19" t="s">
        <v>59</v>
      </c>
      <c r="E26" s="19" t="s">
        <v>71</v>
      </c>
      <c r="F26" s="22">
        <v>0.14299999999999999</v>
      </c>
      <c r="G26" s="21">
        <v>94</v>
      </c>
      <c r="H26" s="21" t="s">
        <v>30</v>
      </c>
      <c r="I26" s="16" t="s">
        <v>147</v>
      </c>
      <c r="J26" s="8" t="s">
        <v>148</v>
      </c>
      <c r="K26" s="5">
        <v>1</v>
      </c>
      <c r="L26" s="8" t="s">
        <v>134</v>
      </c>
      <c r="M26" s="8" t="s">
        <v>209</v>
      </c>
      <c r="N26" s="11"/>
      <c r="O26" s="5"/>
      <c r="P26" s="5">
        <v>0.25</v>
      </c>
      <c r="Q26" s="5"/>
      <c r="R26" s="5"/>
      <c r="S26" s="5">
        <v>0.25</v>
      </c>
      <c r="T26" s="3"/>
      <c r="U26" s="3"/>
      <c r="V26" s="5">
        <v>0.25</v>
      </c>
      <c r="W26" s="3"/>
      <c r="X26" s="3"/>
      <c r="Y26" s="39">
        <v>0.25</v>
      </c>
      <c r="Z26" s="5">
        <f t="shared" si="0"/>
        <v>0.5</v>
      </c>
    </row>
    <row r="27" spans="1:26" ht="207.75" customHeight="1" x14ac:dyDescent="0.2">
      <c r="A27" s="93"/>
      <c r="B27" s="96"/>
      <c r="C27" s="18" t="s">
        <v>63</v>
      </c>
      <c r="D27" s="8" t="s">
        <v>60</v>
      </c>
      <c r="E27" s="8" t="s">
        <v>72</v>
      </c>
      <c r="F27" s="3">
        <v>0.14299999999999999</v>
      </c>
      <c r="G27" s="11">
        <v>106</v>
      </c>
      <c r="H27" s="11" t="s">
        <v>30</v>
      </c>
      <c r="I27" s="16" t="s">
        <v>149</v>
      </c>
      <c r="J27" s="8" t="s">
        <v>240</v>
      </c>
      <c r="K27" s="5">
        <v>1</v>
      </c>
      <c r="L27" s="8" t="s">
        <v>134</v>
      </c>
      <c r="M27" s="8" t="s">
        <v>209</v>
      </c>
      <c r="N27" s="11"/>
      <c r="O27" s="3">
        <v>9.0899999999999995E-2</v>
      </c>
      <c r="P27" s="3">
        <v>9.0899999999999995E-2</v>
      </c>
      <c r="Q27" s="3">
        <v>9.0899999999999995E-2</v>
      </c>
      <c r="R27" s="3">
        <v>9.0899999999999995E-2</v>
      </c>
      <c r="S27" s="3">
        <v>9.0899999999999995E-2</v>
      </c>
      <c r="T27" s="3">
        <v>9.0899999999999995E-2</v>
      </c>
      <c r="U27" s="3">
        <v>9.0899999999999995E-2</v>
      </c>
      <c r="V27" s="3">
        <v>9.0899999999999995E-2</v>
      </c>
      <c r="W27" s="3">
        <v>9.0899999999999995E-2</v>
      </c>
      <c r="X27" s="3">
        <v>9.0899999999999995E-2</v>
      </c>
      <c r="Y27" s="39">
        <v>9.0999999999999998E-2</v>
      </c>
      <c r="Z27" s="5">
        <f>SUM(T27+U27+V27+W27+X27+Y27)</f>
        <v>0.54549999999999998</v>
      </c>
    </row>
  </sheetData>
  <mergeCells count="61">
    <mergeCell ref="A10:B10"/>
    <mergeCell ref="C10:U10"/>
    <mergeCell ref="A1:B6"/>
    <mergeCell ref="C1:V2"/>
    <mergeCell ref="W1:Y2"/>
    <mergeCell ref="C3:V6"/>
    <mergeCell ref="W3:Y4"/>
    <mergeCell ref="W5:Y6"/>
    <mergeCell ref="A7:Y7"/>
    <mergeCell ref="A8:B8"/>
    <mergeCell ref="C8:Y8"/>
    <mergeCell ref="A9:B9"/>
    <mergeCell ref="C9:Y9"/>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15:A27"/>
    <mergeCell ref="B15:B27"/>
    <mergeCell ref="C15:C16"/>
    <mergeCell ref="D15:D16"/>
    <mergeCell ref="E15:E16"/>
    <mergeCell ref="C19:C20"/>
    <mergeCell ref="D19:D20"/>
    <mergeCell ref="E19:E20"/>
    <mergeCell ref="G15:G16"/>
    <mergeCell ref="H15:H16"/>
    <mergeCell ref="C17:C18"/>
    <mergeCell ref="D17:D18"/>
    <mergeCell ref="E17:E18"/>
    <mergeCell ref="F17:F18"/>
    <mergeCell ref="G17:G18"/>
    <mergeCell ref="H17:H18"/>
    <mergeCell ref="F15:F16"/>
    <mergeCell ref="H24:H25"/>
    <mergeCell ref="G19:G20"/>
    <mergeCell ref="H19:H20"/>
    <mergeCell ref="C21:C23"/>
    <mergeCell ref="D21:D23"/>
    <mergeCell ref="E21:E23"/>
    <mergeCell ref="F21:F23"/>
    <mergeCell ref="G21:G23"/>
    <mergeCell ref="H21:H23"/>
    <mergeCell ref="F19:F20"/>
    <mergeCell ref="C24:C25"/>
    <mergeCell ref="D24:D25"/>
    <mergeCell ref="E24:E25"/>
    <mergeCell ref="F24:F25"/>
    <mergeCell ref="G24:G25"/>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AA567-5914-48F1-AE1D-8192B554F7BC}">
  <sheetPr>
    <tabColor theme="1" tint="0.499984740745262"/>
  </sheetPr>
  <dimension ref="A1:AA20"/>
  <sheetViews>
    <sheetView topLeftCell="K19" zoomScaleSheetLayoutView="90" workbookViewId="0">
      <selection activeCell="M20" sqref="M20"/>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s="31" customFormat="1" ht="12.75" x14ac:dyDescent="0.2">
      <c r="A8" s="59" t="s">
        <v>210</v>
      </c>
      <c r="B8" s="60"/>
      <c r="C8" s="61" t="s">
        <v>211</v>
      </c>
      <c r="D8" s="61"/>
      <c r="E8" s="61"/>
      <c r="F8" s="61"/>
      <c r="G8" s="61"/>
      <c r="H8" s="61"/>
      <c r="I8" s="61"/>
      <c r="J8" s="61"/>
      <c r="K8" s="61"/>
      <c r="L8" s="61"/>
      <c r="M8" s="61"/>
      <c r="N8" s="61"/>
      <c r="O8" s="61"/>
      <c r="P8" s="61"/>
      <c r="Q8" s="61"/>
      <c r="R8" s="61"/>
      <c r="S8" s="61"/>
      <c r="T8" s="61"/>
      <c r="U8" s="61"/>
      <c r="V8" s="61"/>
      <c r="W8" s="61"/>
      <c r="X8" s="61"/>
      <c r="Y8" s="62"/>
      <c r="Z8" s="12"/>
      <c r="AA8" s="32"/>
    </row>
    <row r="9" spans="1:27" s="31" customFormat="1" ht="12.75" x14ac:dyDescent="0.2">
      <c r="A9" s="63" t="s">
        <v>74</v>
      </c>
      <c r="B9" s="64"/>
      <c r="C9" s="61" t="s">
        <v>73</v>
      </c>
      <c r="D9" s="61"/>
      <c r="E9" s="61"/>
      <c r="F9" s="61"/>
      <c r="G9" s="61"/>
      <c r="H9" s="61"/>
      <c r="I9" s="61"/>
      <c r="J9" s="61"/>
      <c r="K9" s="61"/>
      <c r="L9" s="61"/>
      <c r="M9" s="61"/>
      <c r="N9" s="61"/>
      <c r="O9" s="61"/>
      <c r="P9" s="61"/>
      <c r="Q9" s="61"/>
      <c r="R9" s="61"/>
      <c r="S9" s="61"/>
      <c r="T9" s="61"/>
      <c r="U9" s="61"/>
      <c r="V9" s="61"/>
      <c r="W9" s="61"/>
      <c r="X9" s="61"/>
      <c r="Y9" s="62"/>
      <c r="Z9" s="12"/>
      <c r="AA9" s="32"/>
    </row>
    <row r="10" spans="1:27" s="31" customFormat="1" ht="27" customHeight="1" x14ac:dyDescent="0.2">
      <c r="A10" s="72" t="s">
        <v>1</v>
      </c>
      <c r="B10" s="73"/>
      <c r="C10" s="74" t="s">
        <v>75</v>
      </c>
      <c r="D10" s="74"/>
      <c r="E10" s="74"/>
      <c r="F10" s="74"/>
      <c r="G10" s="74"/>
      <c r="H10" s="74"/>
      <c r="I10" s="74"/>
      <c r="J10" s="74"/>
      <c r="K10" s="74"/>
      <c r="L10" s="74"/>
      <c r="M10" s="74"/>
      <c r="N10" s="74"/>
      <c r="O10" s="74"/>
      <c r="P10" s="74"/>
      <c r="Q10" s="74"/>
      <c r="R10" s="74"/>
      <c r="S10" s="74"/>
      <c r="T10" s="74"/>
      <c r="U10" s="74"/>
      <c r="V10" s="74"/>
      <c r="W10" s="74"/>
      <c r="X10" s="74"/>
      <c r="Y10" s="75"/>
      <c r="Z10" s="12"/>
      <c r="AA10" s="32"/>
    </row>
    <row r="11" spans="1:27" s="31" customFormat="1" ht="12.75" x14ac:dyDescent="0.2">
      <c r="A11" s="76" t="s">
        <v>76</v>
      </c>
      <c r="B11" s="77"/>
      <c r="C11" s="78" t="s">
        <v>86</v>
      </c>
      <c r="D11" s="79"/>
      <c r="E11" s="79"/>
      <c r="F11" s="79"/>
      <c r="G11" s="79"/>
      <c r="H11" s="79"/>
      <c r="I11" s="79"/>
      <c r="J11" s="79"/>
      <c r="K11" s="79"/>
      <c r="L11" s="79"/>
      <c r="M11" s="79"/>
      <c r="N11" s="79"/>
      <c r="O11" s="79"/>
      <c r="P11" s="79"/>
      <c r="Q11" s="79"/>
      <c r="R11" s="79"/>
      <c r="S11" s="79"/>
      <c r="T11" s="79"/>
      <c r="U11" s="79"/>
      <c r="V11" s="79"/>
      <c r="W11" s="79"/>
      <c r="X11" s="79"/>
      <c r="Y11" s="79"/>
      <c r="Z11" s="12"/>
      <c r="AA11" s="32"/>
    </row>
    <row r="12" spans="1:27" s="33" customFormat="1" ht="12.75" customHeight="1"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42">
        <f t="shared" ref="Z12:Z15" si="0">SUM(T12+U12+V12+W12+X12+Y12)</f>
        <v>0</v>
      </c>
    </row>
    <row r="13" spans="1:27" s="33" customFormat="1" ht="12.75"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2" t="s">
        <v>26</v>
      </c>
      <c r="V14" s="2" t="s">
        <v>27</v>
      </c>
      <c r="W14" s="2" t="s">
        <v>27</v>
      </c>
      <c r="X14" s="2" t="s">
        <v>27</v>
      </c>
      <c r="Y14" s="38" t="s">
        <v>27</v>
      </c>
      <c r="Z14" s="42"/>
    </row>
    <row r="15" spans="1:27" ht="100.5" customHeight="1" x14ac:dyDescent="0.2">
      <c r="A15" s="97" t="s">
        <v>34</v>
      </c>
      <c r="B15" s="71" t="s">
        <v>164</v>
      </c>
      <c r="C15" s="47" t="s">
        <v>152</v>
      </c>
      <c r="D15" s="50" t="s">
        <v>77</v>
      </c>
      <c r="E15" s="50" t="s">
        <v>158</v>
      </c>
      <c r="F15" s="99">
        <v>0.25</v>
      </c>
      <c r="G15" s="56">
        <v>5</v>
      </c>
      <c r="H15" s="56" t="s">
        <v>30</v>
      </c>
      <c r="I15" s="16" t="s">
        <v>156</v>
      </c>
      <c r="J15" s="8" t="s">
        <v>159</v>
      </c>
      <c r="K15" s="5">
        <v>0.5</v>
      </c>
      <c r="L15" s="8" t="s">
        <v>134</v>
      </c>
      <c r="M15" s="8" t="s">
        <v>247</v>
      </c>
      <c r="N15" s="11"/>
      <c r="O15" s="5"/>
      <c r="P15" s="5">
        <v>0.25</v>
      </c>
      <c r="Q15" s="5"/>
      <c r="R15" s="5"/>
      <c r="S15" s="5">
        <v>0.25</v>
      </c>
      <c r="T15" s="9"/>
      <c r="U15" s="9"/>
      <c r="V15" s="9">
        <v>0.25</v>
      </c>
      <c r="W15" s="9"/>
      <c r="X15" s="9"/>
      <c r="Y15" s="40">
        <v>0.25</v>
      </c>
      <c r="Z15" s="42">
        <f t="shared" si="0"/>
        <v>0.5</v>
      </c>
    </row>
    <row r="16" spans="1:27" ht="100.5" customHeight="1" x14ac:dyDescent="0.2">
      <c r="A16" s="97"/>
      <c r="B16" s="71"/>
      <c r="C16" s="49"/>
      <c r="D16" s="52"/>
      <c r="E16" s="52"/>
      <c r="F16" s="100"/>
      <c r="G16" s="58"/>
      <c r="H16" s="58"/>
      <c r="I16" s="16" t="s">
        <v>157</v>
      </c>
      <c r="J16" s="8" t="s">
        <v>160</v>
      </c>
      <c r="K16" s="5">
        <v>0.5</v>
      </c>
      <c r="L16" s="8" t="s">
        <v>134</v>
      </c>
      <c r="M16" s="29" t="s">
        <v>247</v>
      </c>
      <c r="N16" s="11"/>
      <c r="O16" s="5"/>
      <c r="P16" s="5">
        <v>0.25</v>
      </c>
      <c r="Q16" s="5"/>
      <c r="R16" s="5"/>
      <c r="S16" s="5">
        <v>0.25</v>
      </c>
      <c r="T16" s="9"/>
      <c r="U16" s="9"/>
      <c r="V16" s="9">
        <v>0.25</v>
      </c>
      <c r="W16" s="9"/>
      <c r="X16" s="9"/>
      <c r="Y16" s="40">
        <v>0.25</v>
      </c>
      <c r="Z16" s="42"/>
    </row>
    <row r="17" spans="1:26" ht="96" customHeight="1" x14ac:dyDescent="0.2">
      <c r="A17" s="97"/>
      <c r="B17" s="71"/>
      <c r="C17" s="47" t="s">
        <v>153</v>
      </c>
      <c r="D17" s="50" t="s">
        <v>78</v>
      </c>
      <c r="E17" s="50" t="s">
        <v>81</v>
      </c>
      <c r="F17" s="99">
        <v>0.25</v>
      </c>
      <c r="G17" s="56">
        <v>1</v>
      </c>
      <c r="H17" s="56" t="s">
        <v>30</v>
      </c>
      <c r="I17" s="16" t="s">
        <v>161</v>
      </c>
      <c r="J17" s="8" t="s">
        <v>162</v>
      </c>
      <c r="K17" s="5">
        <v>0.5</v>
      </c>
      <c r="L17" s="8" t="s">
        <v>134</v>
      </c>
      <c r="M17" s="29" t="s">
        <v>247</v>
      </c>
      <c r="N17" s="11"/>
      <c r="O17" s="5"/>
      <c r="P17" s="5">
        <v>1</v>
      </c>
      <c r="Q17" s="5"/>
      <c r="R17" s="5"/>
      <c r="S17" s="5"/>
      <c r="T17" s="9"/>
      <c r="U17" s="9"/>
      <c r="V17" s="9"/>
      <c r="W17" s="9"/>
      <c r="X17" s="9"/>
      <c r="Y17" s="40"/>
      <c r="Z17" s="42"/>
    </row>
    <row r="18" spans="1:26" ht="96" customHeight="1" x14ac:dyDescent="0.2">
      <c r="A18" s="97"/>
      <c r="B18" s="71"/>
      <c r="C18" s="49"/>
      <c r="D18" s="52"/>
      <c r="E18" s="52"/>
      <c r="F18" s="100"/>
      <c r="G18" s="58"/>
      <c r="H18" s="58"/>
      <c r="I18" s="16" t="s">
        <v>213</v>
      </c>
      <c r="J18" s="8" t="s">
        <v>214</v>
      </c>
      <c r="K18" s="5">
        <v>0.5</v>
      </c>
      <c r="L18" s="8" t="s">
        <v>134</v>
      </c>
      <c r="M18" s="29" t="s">
        <v>247</v>
      </c>
      <c r="N18" s="11"/>
      <c r="O18" s="5"/>
      <c r="P18" s="5"/>
      <c r="Q18" s="5">
        <v>0.1111</v>
      </c>
      <c r="R18" s="5">
        <v>0.1111</v>
      </c>
      <c r="S18" s="5">
        <v>0.1111</v>
      </c>
      <c r="T18" s="5">
        <v>0.1111</v>
      </c>
      <c r="U18" s="5">
        <v>0.1111</v>
      </c>
      <c r="V18" s="5">
        <v>0.1111</v>
      </c>
      <c r="W18" s="5">
        <v>0.1111</v>
      </c>
      <c r="X18" s="5">
        <v>0.1111</v>
      </c>
      <c r="Y18" s="26">
        <v>0.1111</v>
      </c>
      <c r="Z18" s="42"/>
    </row>
    <row r="19" spans="1:26" ht="119.25" customHeight="1" x14ac:dyDescent="0.2">
      <c r="A19" s="97"/>
      <c r="B19" s="71"/>
      <c r="C19" s="18" t="s">
        <v>154</v>
      </c>
      <c r="D19" s="8" t="s">
        <v>79</v>
      </c>
      <c r="E19" s="8" t="s">
        <v>82</v>
      </c>
      <c r="F19" s="5">
        <v>0.25</v>
      </c>
      <c r="G19" s="11">
        <v>1</v>
      </c>
      <c r="H19" s="11" t="s">
        <v>30</v>
      </c>
      <c r="I19" s="16" t="s">
        <v>163</v>
      </c>
      <c r="J19" s="8" t="s">
        <v>222</v>
      </c>
      <c r="K19" s="5">
        <v>1</v>
      </c>
      <c r="L19" s="8" t="s">
        <v>134</v>
      </c>
      <c r="M19" s="29" t="s">
        <v>247</v>
      </c>
      <c r="N19" s="11"/>
      <c r="O19" s="5"/>
      <c r="P19" s="5">
        <v>0.25</v>
      </c>
      <c r="Q19" s="5"/>
      <c r="R19" s="5"/>
      <c r="S19" s="5">
        <v>0.25</v>
      </c>
      <c r="T19" s="9"/>
      <c r="U19" s="9"/>
      <c r="V19" s="9">
        <v>0.25</v>
      </c>
      <c r="W19" s="9"/>
      <c r="X19" s="9"/>
      <c r="Y19" s="40">
        <v>0.25</v>
      </c>
      <c r="Z19" s="42"/>
    </row>
    <row r="20" spans="1:26" ht="102" customHeight="1" x14ac:dyDescent="0.2">
      <c r="A20" s="97"/>
      <c r="B20" s="71"/>
      <c r="C20" s="18" t="s">
        <v>155</v>
      </c>
      <c r="D20" s="8" t="s">
        <v>80</v>
      </c>
      <c r="E20" s="8" t="s">
        <v>212</v>
      </c>
      <c r="F20" s="5">
        <v>0.25</v>
      </c>
      <c r="G20" s="11">
        <v>8000</v>
      </c>
      <c r="H20" s="11" t="s">
        <v>30</v>
      </c>
      <c r="I20" s="16"/>
      <c r="J20" s="8" t="s">
        <v>215</v>
      </c>
      <c r="K20" s="5">
        <v>1</v>
      </c>
      <c r="L20" s="8" t="s">
        <v>134</v>
      </c>
      <c r="M20" s="29" t="s">
        <v>247</v>
      </c>
      <c r="N20" s="3">
        <v>8.3299999999999999E-2</v>
      </c>
      <c r="O20" s="3">
        <v>8.3299999999999999E-2</v>
      </c>
      <c r="P20" s="3">
        <v>8.3299999999999999E-2</v>
      </c>
      <c r="Q20" s="3">
        <v>8.3299999999999999E-2</v>
      </c>
      <c r="R20" s="3">
        <v>8.3299999999999999E-2</v>
      </c>
      <c r="S20" s="3">
        <v>8.3299999999999999E-2</v>
      </c>
      <c r="T20" s="3">
        <v>8.3299999999999999E-2</v>
      </c>
      <c r="U20" s="3">
        <v>8.3299999999999999E-2</v>
      </c>
      <c r="V20" s="3">
        <v>8.3299999999999999E-2</v>
      </c>
      <c r="W20" s="3">
        <v>8.3299999999999999E-2</v>
      </c>
      <c r="X20" s="3">
        <v>8.3299999999999999E-2</v>
      </c>
      <c r="Y20" s="39">
        <v>8.3699999999999997E-2</v>
      </c>
      <c r="Z20" s="42"/>
    </row>
  </sheetData>
  <mergeCells count="43">
    <mergeCell ref="A7:Y7"/>
    <mergeCell ref="A1:B6"/>
    <mergeCell ref="C1:V2"/>
    <mergeCell ref="W1:Y2"/>
    <mergeCell ref="C3:V6"/>
    <mergeCell ref="W3:Y4"/>
    <mergeCell ref="W5:Y6"/>
    <mergeCell ref="A8:B8"/>
    <mergeCell ref="C8:Y8"/>
    <mergeCell ref="A9:B9"/>
    <mergeCell ref="C9:Y9"/>
    <mergeCell ref="A10:B10"/>
    <mergeCell ref="C10:Y10"/>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15:A20"/>
    <mergeCell ref="B15:B20"/>
    <mergeCell ref="C15:C16"/>
    <mergeCell ref="D15:D16"/>
    <mergeCell ref="E15:E16"/>
    <mergeCell ref="G15:G16"/>
    <mergeCell ref="H15:H16"/>
    <mergeCell ref="C17:C18"/>
    <mergeCell ref="D17:D18"/>
    <mergeCell ref="E17:E18"/>
    <mergeCell ref="F17:F18"/>
    <mergeCell ref="G17:G18"/>
    <mergeCell ref="H17:H18"/>
    <mergeCell ref="F15:F1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AD057-DA5A-43DB-B696-191F3CF34AD6}">
  <sheetPr>
    <tabColor theme="7"/>
  </sheetPr>
  <dimension ref="A1:AA28"/>
  <sheetViews>
    <sheetView topLeftCell="C28" zoomScaleSheetLayoutView="90" workbookViewId="0">
      <selection activeCell="M32" sqref="M32"/>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s="31" customFormat="1" ht="12.75" customHeight="1" x14ac:dyDescent="0.2">
      <c r="A8" s="59" t="s">
        <v>207</v>
      </c>
      <c r="B8" s="60"/>
      <c r="C8" s="61" t="s">
        <v>95</v>
      </c>
      <c r="D8" s="61"/>
      <c r="E8" s="61"/>
      <c r="F8" s="61"/>
      <c r="G8" s="61"/>
      <c r="H8" s="61"/>
      <c r="I8" s="61"/>
      <c r="J8" s="61"/>
      <c r="K8" s="61"/>
      <c r="L8" s="61"/>
      <c r="M8" s="61"/>
      <c r="N8" s="61"/>
      <c r="O8" s="61"/>
      <c r="P8" s="61"/>
      <c r="Q8" s="61"/>
      <c r="R8" s="61"/>
      <c r="S8" s="61"/>
      <c r="T8" s="61"/>
      <c r="U8" s="61"/>
      <c r="V8" s="61"/>
      <c r="W8" s="61"/>
      <c r="X8" s="61"/>
      <c r="Y8" s="62"/>
      <c r="Z8" s="12"/>
      <c r="AA8" s="32"/>
    </row>
    <row r="9" spans="1:27" s="31" customFormat="1" ht="12.75" x14ac:dyDescent="0.2">
      <c r="A9" s="63" t="s">
        <v>74</v>
      </c>
      <c r="B9" s="64"/>
      <c r="C9" s="61" t="s">
        <v>83</v>
      </c>
      <c r="D9" s="61"/>
      <c r="E9" s="61"/>
      <c r="F9" s="61"/>
      <c r="G9" s="61"/>
      <c r="H9" s="61"/>
      <c r="I9" s="61"/>
      <c r="J9" s="61"/>
      <c r="K9" s="61"/>
      <c r="L9" s="61"/>
      <c r="M9" s="61"/>
      <c r="N9" s="61"/>
      <c r="O9" s="61"/>
      <c r="P9" s="61"/>
      <c r="Q9" s="61"/>
      <c r="R9" s="61"/>
      <c r="S9" s="61"/>
      <c r="T9" s="61"/>
      <c r="U9" s="61"/>
      <c r="V9" s="61"/>
      <c r="W9" s="61"/>
      <c r="X9" s="61"/>
      <c r="Y9" s="62"/>
      <c r="Z9" s="12"/>
      <c r="AA9" s="32"/>
    </row>
    <row r="10" spans="1:27" s="31" customFormat="1" ht="33" customHeight="1" x14ac:dyDescent="0.2">
      <c r="A10" s="72" t="s">
        <v>1</v>
      </c>
      <c r="B10" s="73"/>
      <c r="C10" s="74" t="s">
        <v>84</v>
      </c>
      <c r="D10" s="74"/>
      <c r="E10" s="74"/>
      <c r="F10" s="74"/>
      <c r="G10" s="74"/>
      <c r="H10" s="74"/>
      <c r="I10" s="74"/>
      <c r="J10" s="74"/>
      <c r="K10" s="74"/>
      <c r="L10" s="74"/>
      <c r="M10" s="74"/>
      <c r="N10" s="74"/>
      <c r="O10" s="74"/>
      <c r="P10" s="74"/>
      <c r="Q10" s="74"/>
      <c r="R10" s="74"/>
      <c r="S10" s="74"/>
      <c r="T10" s="74"/>
      <c r="U10" s="74"/>
      <c r="V10" s="74"/>
      <c r="W10" s="74"/>
      <c r="X10" s="74"/>
      <c r="Y10" s="75"/>
      <c r="Z10" s="12"/>
      <c r="AA10" s="32"/>
    </row>
    <row r="11" spans="1:27" s="31" customFormat="1" ht="16.5" customHeight="1" x14ac:dyDescent="0.2">
      <c r="A11" s="76" t="s">
        <v>76</v>
      </c>
      <c r="B11" s="77"/>
      <c r="C11" s="78" t="s">
        <v>85</v>
      </c>
      <c r="D11" s="79"/>
      <c r="E11" s="79"/>
      <c r="F11" s="79"/>
      <c r="G11" s="79"/>
      <c r="H11" s="79"/>
      <c r="I11" s="79"/>
      <c r="J11" s="79"/>
      <c r="K11" s="79"/>
      <c r="L11" s="79"/>
      <c r="M11" s="79"/>
      <c r="N11" s="79"/>
      <c r="O11" s="79"/>
      <c r="P11" s="79"/>
      <c r="Q11" s="79"/>
      <c r="R11" s="79"/>
      <c r="S11" s="79"/>
      <c r="T11" s="79"/>
      <c r="U11" s="79"/>
      <c r="V11" s="79"/>
      <c r="W11" s="79"/>
      <c r="X11" s="79"/>
      <c r="Y11" s="79"/>
      <c r="Z11" s="12"/>
      <c r="AA11" s="32"/>
    </row>
    <row r="12" spans="1:27" s="33" customFormat="1" ht="12.75"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42"/>
    </row>
    <row r="13" spans="1:27" s="33" customFormat="1" ht="12.75"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2" t="s">
        <v>26</v>
      </c>
      <c r="V14" s="2" t="s">
        <v>27</v>
      </c>
      <c r="W14" s="2" t="s">
        <v>27</v>
      </c>
      <c r="X14" s="2" t="s">
        <v>27</v>
      </c>
      <c r="Y14" s="38" t="s">
        <v>27</v>
      </c>
      <c r="Z14" s="42"/>
    </row>
    <row r="15" spans="1:27" ht="90.75" customHeight="1" x14ac:dyDescent="0.2">
      <c r="A15" s="91" t="s">
        <v>35</v>
      </c>
      <c r="B15" s="94" t="s">
        <v>170</v>
      </c>
      <c r="C15" s="47" t="s">
        <v>36</v>
      </c>
      <c r="D15" s="50" t="s">
        <v>87</v>
      </c>
      <c r="E15" s="50" t="s">
        <v>90</v>
      </c>
      <c r="F15" s="53">
        <v>0.33300000000000002</v>
      </c>
      <c r="G15" s="56">
        <v>29</v>
      </c>
      <c r="H15" s="56" t="s">
        <v>30</v>
      </c>
      <c r="I15" s="16" t="s">
        <v>165</v>
      </c>
      <c r="J15" s="8" t="s">
        <v>236</v>
      </c>
      <c r="K15" s="5">
        <v>0.5</v>
      </c>
      <c r="L15" s="8" t="s">
        <v>169</v>
      </c>
      <c r="M15" s="8" t="s">
        <v>248</v>
      </c>
      <c r="N15" s="11"/>
      <c r="O15" s="3">
        <v>9.0899999999999995E-2</v>
      </c>
      <c r="P15" s="3">
        <v>9.0899999999999995E-2</v>
      </c>
      <c r="Q15" s="3">
        <v>9.0899999999999995E-2</v>
      </c>
      <c r="R15" s="3">
        <v>9.0899999999999995E-2</v>
      </c>
      <c r="S15" s="3">
        <v>9.0899999999999995E-2</v>
      </c>
      <c r="T15" s="3">
        <v>9.0899999999999995E-2</v>
      </c>
      <c r="U15" s="3">
        <v>9.0899999999999995E-2</v>
      </c>
      <c r="V15" s="3">
        <v>9.0899999999999995E-2</v>
      </c>
      <c r="W15" s="3">
        <v>9.0899999999999995E-2</v>
      </c>
      <c r="X15" s="3">
        <v>9.0899999999999995E-2</v>
      </c>
      <c r="Y15" s="39">
        <v>9.0899999999999995E-2</v>
      </c>
      <c r="Z15" s="42">
        <f t="shared" ref="Z15:Z28" si="0">SUM(T15+U15+V15+W15+X15+Y15)</f>
        <v>0.5454</v>
      </c>
    </row>
    <row r="16" spans="1:27" ht="90.75" customHeight="1" x14ac:dyDescent="0.2">
      <c r="A16" s="92"/>
      <c r="B16" s="95"/>
      <c r="C16" s="49"/>
      <c r="D16" s="52"/>
      <c r="E16" s="52"/>
      <c r="F16" s="55"/>
      <c r="G16" s="58"/>
      <c r="H16" s="58"/>
      <c r="I16" s="16" t="s">
        <v>221</v>
      </c>
      <c r="J16" s="8" t="s">
        <v>234</v>
      </c>
      <c r="K16" s="5">
        <v>0.5</v>
      </c>
      <c r="L16" s="8" t="s">
        <v>169</v>
      </c>
      <c r="M16" s="29" t="s">
        <v>248</v>
      </c>
      <c r="N16" s="11"/>
      <c r="O16" s="11"/>
      <c r="P16" s="5">
        <v>0.25</v>
      </c>
      <c r="Q16" s="5"/>
      <c r="R16" s="5"/>
      <c r="S16" s="5">
        <v>0.25</v>
      </c>
      <c r="T16" s="9"/>
      <c r="U16" s="9"/>
      <c r="V16" s="9">
        <v>0.25</v>
      </c>
      <c r="W16" s="9"/>
      <c r="X16" s="9"/>
      <c r="Y16" s="40">
        <v>0.25</v>
      </c>
      <c r="Z16" s="42"/>
    </row>
    <row r="17" spans="1:27" ht="120" customHeight="1" x14ac:dyDescent="0.2">
      <c r="A17" s="92"/>
      <c r="B17" s="95"/>
      <c r="C17" s="18" t="s">
        <v>37</v>
      </c>
      <c r="D17" s="8" t="s">
        <v>88</v>
      </c>
      <c r="E17" s="8" t="s">
        <v>91</v>
      </c>
      <c r="F17" s="3">
        <v>0.33300000000000002</v>
      </c>
      <c r="G17" s="11">
        <v>100</v>
      </c>
      <c r="H17" s="11" t="s">
        <v>94</v>
      </c>
      <c r="I17" s="16" t="s">
        <v>166</v>
      </c>
      <c r="J17" s="8" t="s">
        <v>235</v>
      </c>
      <c r="K17" s="5">
        <v>1</v>
      </c>
      <c r="L17" s="8" t="s">
        <v>169</v>
      </c>
      <c r="M17" s="29" t="s">
        <v>248</v>
      </c>
      <c r="N17" s="11"/>
      <c r="O17" s="11"/>
      <c r="P17" s="5">
        <v>0.25</v>
      </c>
      <c r="Q17" s="5"/>
      <c r="R17" s="5"/>
      <c r="S17" s="5">
        <v>0.25</v>
      </c>
      <c r="T17" s="9"/>
      <c r="U17" s="9"/>
      <c r="V17" s="9">
        <v>0.25</v>
      </c>
      <c r="W17" s="9"/>
      <c r="X17" s="9"/>
      <c r="Y17" s="40">
        <v>0.25</v>
      </c>
      <c r="Z17" s="42">
        <f t="shared" si="0"/>
        <v>0.5</v>
      </c>
    </row>
    <row r="18" spans="1:27" ht="123" customHeight="1" x14ac:dyDescent="0.2">
      <c r="A18" s="92"/>
      <c r="B18" s="95"/>
      <c r="C18" s="47" t="s">
        <v>93</v>
      </c>
      <c r="D18" s="50" t="s">
        <v>89</v>
      </c>
      <c r="E18" s="50" t="s">
        <v>92</v>
      </c>
      <c r="F18" s="53">
        <v>0.33400000000000002</v>
      </c>
      <c r="G18" s="56">
        <v>1</v>
      </c>
      <c r="H18" s="56" t="s">
        <v>30</v>
      </c>
      <c r="I18" s="16" t="s">
        <v>167</v>
      </c>
      <c r="J18" s="8" t="s">
        <v>237</v>
      </c>
      <c r="K18" s="5">
        <v>0.9</v>
      </c>
      <c r="L18" s="8" t="s">
        <v>169</v>
      </c>
      <c r="M18" s="29" t="s">
        <v>248</v>
      </c>
      <c r="N18" s="11"/>
      <c r="O18" s="11"/>
      <c r="P18" s="5"/>
      <c r="Q18" s="5"/>
      <c r="R18" s="5"/>
      <c r="S18" s="5"/>
      <c r="T18" s="5">
        <v>1</v>
      </c>
      <c r="U18" s="3"/>
      <c r="V18" s="11"/>
      <c r="W18" s="3"/>
      <c r="X18" s="11"/>
      <c r="Y18" s="39"/>
      <c r="Z18" s="42">
        <f t="shared" si="0"/>
        <v>1</v>
      </c>
    </row>
    <row r="19" spans="1:27" ht="123" customHeight="1" x14ac:dyDescent="0.2">
      <c r="A19" s="93"/>
      <c r="B19" s="96"/>
      <c r="C19" s="49"/>
      <c r="D19" s="52"/>
      <c r="E19" s="52"/>
      <c r="F19" s="55"/>
      <c r="G19" s="58"/>
      <c r="H19" s="58"/>
      <c r="I19" s="16" t="s">
        <v>168</v>
      </c>
      <c r="J19" s="8" t="s">
        <v>238</v>
      </c>
      <c r="K19" s="5">
        <v>0.1</v>
      </c>
      <c r="L19" s="8" t="s">
        <v>169</v>
      </c>
      <c r="M19" s="29" t="s">
        <v>248</v>
      </c>
      <c r="N19" s="11"/>
      <c r="O19" s="11"/>
      <c r="P19" s="5"/>
      <c r="Q19" s="5"/>
      <c r="R19" s="5"/>
      <c r="S19" s="5"/>
      <c r="T19" s="5"/>
      <c r="U19" s="3"/>
      <c r="V19" s="11"/>
      <c r="W19" s="3"/>
      <c r="X19" s="11"/>
      <c r="Y19" s="39">
        <v>1</v>
      </c>
      <c r="Z19" s="42"/>
    </row>
    <row r="20" spans="1:27" s="31" customFormat="1" ht="12.75" customHeight="1" x14ac:dyDescent="0.2">
      <c r="A20" s="59" t="s">
        <v>0</v>
      </c>
      <c r="B20" s="60"/>
      <c r="C20" s="61" t="s">
        <v>95</v>
      </c>
      <c r="D20" s="61"/>
      <c r="E20" s="61"/>
      <c r="F20" s="61"/>
      <c r="G20" s="61"/>
      <c r="H20" s="61"/>
      <c r="I20" s="61"/>
      <c r="J20" s="61"/>
      <c r="K20" s="61"/>
      <c r="L20" s="61"/>
      <c r="M20" s="61"/>
      <c r="N20" s="61"/>
      <c r="O20" s="61"/>
      <c r="P20" s="61"/>
      <c r="Q20" s="61"/>
      <c r="R20" s="61"/>
      <c r="S20" s="61"/>
      <c r="T20" s="61"/>
      <c r="U20" s="61"/>
      <c r="V20" s="61"/>
      <c r="W20" s="61"/>
      <c r="X20" s="61"/>
      <c r="Y20" s="62"/>
      <c r="Z20" s="12"/>
      <c r="AA20" s="32"/>
    </row>
    <row r="21" spans="1:27" s="31" customFormat="1" ht="12.75" x14ac:dyDescent="0.2">
      <c r="A21" s="63" t="s">
        <v>74</v>
      </c>
      <c r="B21" s="64"/>
      <c r="C21" s="61" t="s">
        <v>83</v>
      </c>
      <c r="D21" s="61"/>
      <c r="E21" s="61"/>
      <c r="F21" s="61"/>
      <c r="G21" s="61"/>
      <c r="H21" s="61"/>
      <c r="I21" s="61"/>
      <c r="J21" s="61"/>
      <c r="K21" s="61"/>
      <c r="L21" s="61"/>
      <c r="M21" s="61"/>
      <c r="N21" s="61"/>
      <c r="O21" s="61"/>
      <c r="P21" s="61"/>
      <c r="Q21" s="61"/>
      <c r="R21" s="61"/>
      <c r="S21" s="61"/>
      <c r="T21" s="61"/>
      <c r="U21" s="61"/>
      <c r="V21" s="61"/>
      <c r="W21" s="61"/>
      <c r="X21" s="61"/>
      <c r="Y21" s="62"/>
      <c r="Z21" s="12"/>
      <c r="AA21" s="32"/>
    </row>
    <row r="22" spans="1:27" s="31" customFormat="1" ht="33" customHeight="1" x14ac:dyDescent="0.2">
      <c r="A22" s="72" t="s">
        <v>1</v>
      </c>
      <c r="B22" s="73"/>
      <c r="C22" s="74" t="s">
        <v>84</v>
      </c>
      <c r="D22" s="74"/>
      <c r="E22" s="74"/>
      <c r="F22" s="74"/>
      <c r="G22" s="74"/>
      <c r="H22" s="74"/>
      <c r="I22" s="74"/>
      <c r="J22" s="74"/>
      <c r="K22" s="74"/>
      <c r="L22" s="74"/>
      <c r="M22" s="74"/>
      <c r="N22" s="74"/>
      <c r="O22" s="74"/>
      <c r="P22" s="74"/>
      <c r="Q22" s="74"/>
      <c r="R22" s="74"/>
      <c r="S22" s="74"/>
      <c r="T22" s="74"/>
      <c r="U22" s="74"/>
      <c r="V22" s="74"/>
      <c r="W22" s="74"/>
      <c r="X22" s="74"/>
      <c r="Y22" s="75"/>
      <c r="Z22" s="12"/>
      <c r="AA22" s="32"/>
    </row>
    <row r="23" spans="1:27" s="31" customFormat="1" ht="16.5" customHeight="1" x14ac:dyDescent="0.2">
      <c r="A23" s="76" t="s">
        <v>76</v>
      </c>
      <c r="B23" s="77"/>
      <c r="C23" s="78" t="s">
        <v>95</v>
      </c>
      <c r="D23" s="79"/>
      <c r="E23" s="79"/>
      <c r="F23" s="79"/>
      <c r="G23" s="79"/>
      <c r="H23" s="79"/>
      <c r="I23" s="79"/>
      <c r="J23" s="79"/>
      <c r="K23" s="79"/>
      <c r="L23" s="79"/>
      <c r="M23" s="79"/>
      <c r="N23" s="79"/>
      <c r="O23" s="79"/>
      <c r="P23" s="79"/>
      <c r="Q23" s="79"/>
      <c r="R23" s="79"/>
      <c r="S23" s="79"/>
      <c r="T23" s="79"/>
      <c r="U23" s="79"/>
      <c r="V23" s="79"/>
      <c r="W23" s="79"/>
      <c r="X23" s="79"/>
      <c r="Y23" s="79"/>
      <c r="Z23" s="12"/>
      <c r="AA23" s="32"/>
    </row>
    <row r="24" spans="1:27" s="33" customFormat="1" ht="12.75" x14ac:dyDescent="0.2">
      <c r="A24" s="80" t="s">
        <v>2</v>
      </c>
      <c r="B24" s="81" t="s">
        <v>3</v>
      </c>
      <c r="C24" s="81" t="s">
        <v>4</v>
      </c>
      <c r="D24" s="81" t="s">
        <v>5</v>
      </c>
      <c r="E24" s="67" t="s">
        <v>66</v>
      </c>
      <c r="F24" s="81" t="s">
        <v>6</v>
      </c>
      <c r="G24" s="81" t="s">
        <v>7</v>
      </c>
      <c r="H24" s="81" t="s">
        <v>8</v>
      </c>
      <c r="I24" s="81" t="s">
        <v>9</v>
      </c>
      <c r="J24" s="81" t="s">
        <v>10</v>
      </c>
      <c r="K24" s="81" t="s">
        <v>11</v>
      </c>
      <c r="L24" s="81" t="s">
        <v>12</v>
      </c>
      <c r="M24" s="81" t="s">
        <v>13</v>
      </c>
      <c r="N24" s="65" t="s">
        <v>14</v>
      </c>
      <c r="O24" s="65"/>
      <c r="P24" s="65"/>
      <c r="Q24" s="65"/>
      <c r="R24" s="65"/>
      <c r="S24" s="65"/>
      <c r="T24" s="65"/>
      <c r="U24" s="65"/>
      <c r="V24" s="65"/>
      <c r="W24" s="65"/>
      <c r="X24" s="65"/>
      <c r="Y24" s="66"/>
      <c r="Z24" s="42"/>
    </row>
    <row r="25" spans="1:27" s="33" customFormat="1" ht="12.75" x14ac:dyDescent="0.2">
      <c r="A25" s="80"/>
      <c r="B25" s="81"/>
      <c r="C25" s="81"/>
      <c r="D25" s="81"/>
      <c r="E25" s="68"/>
      <c r="F25" s="81"/>
      <c r="G25" s="81"/>
      <c r="H25" s="81"/>
      <c r="I25" s="81"/>
      <c r="J25" s="81"/>
      <c r="K25" s="81"/>
      <c r="L25" s="81"/>
      <c r="M25" s="81"/>
      <c r="N25" s="6" t="s">
        <v>15</v>
      </c>
      <c r="O25" s="6" t="s">
        <v>16</v>
      </c>
      <c r="P25" s="6" t="s">
        <v>17</v>
      </c>
      <c r="Q25" s="6" t="s">
        <v>18</v>
      </c>
      <c r="R25" s="6" t="s">
        <v>19</v>
      </c>
      <c r="S25" s="6" t="s">
        <v>20</v>
      </c>
      <c r="T25" s="6" t="s">
        <v>21</v>
      </c>
      <c r="U25" s="6" t="s">
        <v>18</v>
      </c>
      <c r="V25" s="6" t="s">
        <v>22</v>
      </c>
      <c r="W25" s="6" t="s">
        <v>23</v>
      </c>
      <c r="X25" s="6" t="s">
        <v>24</v>
      </c>
      <c r="Y25" s="37" t="s">
        <v>25</v>
      </c>
      <c r="Z25" s="42"/>
    </row>
    <row r="26" spans="1:27" s="33" customFormat="1" ht="12.75" x14ac:dyDescent="0.2">
      <c r="A26" s="80"/>
      <c r="B26" s="81"/>
      <c r="C26" s="81"/>
      <c r="D26" s="81"/>
      <c r="E26" s="69"/>
      <c r="F26" s="81"/>
      <c r="G26" s="81"/>
      <c r="H26" s="81"/>
      <c r="I26" s="81"/>
      <c r="J26" s="81"/>
      <c r="K26" s="81"/>
      <c r="L26" s="81"/>
      <c r="M26" s="81"/>
      <c r="N26" s="6" t="s">
        <v>26</v>
      </c>
      <c r="O26" s="6" t="s">
        <v>26</v>
      </c>
      <c r="P26" s="6" t="s">
        <v>26</v>
      </c>
      <c r="Q26" s="6" t="s">
        <v>26</v>
      </c>
      <c r="R26" s="6" t="s">
        <v>26</v>
      </c>
      <c r="S26" s="6" t="s">
        <v>26</v>
      </c>
      <c r="T26" s="6" t="s">
        <v>26</v>
      </c>
      <c r="U26" s="2" t="s">
        <v>26</v>
      </c>
      <c r="V26" s="2" t="s">
        <v>27</v>
      </c>
      <c r="W26" s="2" t="s">
        <v>27</v>
      </c>
      <c r="X26" s="2" t="s">
        <v>27</v>
      </c>
      <c r="Y26" s="38" t="s">
        <v>27</v>
      </c>
      <c r="Z26" s="42"/>
    </row>
    <row r="27" spans="1:27" ht="110.25" customHeight="1" x14ac:dyDescent="0.2">
      <c r="A27" s="97" t="s">
        <v>38</v>
      </c>
      <c r="B27" s="98" t="s">
        <v>175</v>
      </c>
      <c r="C27" s="18" t="s">
        <v>171</v>
      </c>
      <c r="D27" s="8" t="s">
        <v>96</v>
      </c>
      <c r="E27" s="19" t="s">
        <v>98</v>
      </c>
      <c r="F27" s="5">
        <v>1</v>
      </c>
      <c r="G27" s="11">
        <v>100</v>
      </c>
      <c r="H27" s="11" t="s">
        <v>94</v>
      </c>
      <c r="I27" s="16" t="s">
        <v>173</v>
      </c>
      <c r="J27" s="8" t="s">
        <v>176</v>
      </c>
      <c r="K27" s="10">
        <v>1</v>
      </c>
      <c r="L27" s="8" t="s">
        <v>169</v>
      </c>
      <c r="M27" s="29" t="s">
        <v>248</v>
      </c>
      <c r="N27" s="3">
        <v>8.3299999999999999E-2</v>
      </c>
      <c r="O27" s="3">
        <v>8.3299999999999999E-2</v>
      </c>
      <c r="P27" s="3">
        <v>8.3299999999999999E-2</v>
      </c>
      <c r="Q27" s="3">
        <v>8.3299999999999999E-2</v>
      </c>
      <c r="R27" s="3">
        <v>8.3299999999999999E-2</v>
      </c>
      <c r="S27" s="3">
        <v>8.3299999999999999E-2</v>
      </c>
      <c r="T27" s="3">
        <v>8.3299999999999999E-2</v>
      </c>
      <c r="U27" s="3">
        <v>8.3299999999999999E-2</v>
      </c>
      <c r="V27" s="3">
        <v>8.3299999999999999E-2</v>
      </c>
      <c r="W27" s="3">
        <v>8.3299999999999999E-2</v>
      </c>
      <c r="X27" s="3">
        <v>8.3299999999999999E-2</v>
      </c>
      <c r="Y27" s="39">
        <v>8.3299999999999999E-2</v>
      </c>
      <c r="Z27" s="5">
        <f t="shared" si="0"/>
        <v>0.49979999999999997</v>
      </c>
    </row>
    <row r="28" spans="1:27" ht="156" customHeight="1" x14ac:dyDescent="0.2">
      <c r="A28" s="97"/>
      <c r="B28" s="98"/>
      <c r="C28" s="18" t="s">
        <v>172</v>
      </c>
      <c r="D28" s="8" t="s">
        <v>97</v>
      </c>
      <c r="E28" s="8" t="s">
        <v>99</v>
      </c>
      <c r="F28" s="5">
        <v>1</v>
      </c>
      <c r="G28" s="11">
        <v>100</v>
      </c>
      <c r="H28" s="11" t="s">
        <v>94</v>
      </c>
      <c r="I28" s="16" t="s">
        <v>174</v>
      </c>
      <c r="J28" s="8" t="s">
        <v>177</v>
      </c>
      <c r="K28" s="10">
        <v>1</v>
      </c>
      <c r="L28" s="8" t="s">
        <v>169</v>
      </c>
      <c r="M28" s="29" t="s">
        <v>248</v>
      </c>
      <c r="N28" s="3">
        <v>8.3299999999999999E-2</v>
      </c>
      <c r="O28" s="3">
        <v>8.3299999999999999E-2</v>
      </c>
      <c r="P28" s="3">
        <v>8.3299999999999999E-2</v>
      </c>
      <c r="Q28" s="3">
        <v>8.3299999999999999E-2</v>
      </c>
      <c r="R28" s="3">
        <v>8.3299999999999999E-2</v>
      </c>
      <c r="S28" s="3">
        <v>8.3299999999999999E-2</v>
      </c>
      <c r="T28" s="3">
        <v>8.3299999999999999E-2</v>
      </c>
      <c r="U28" s="3">
        <v>8.3299999999999999E-2</v>
      </c>
      <c r="V28" s="3">
        <v>8.3299999999999999E-2</v>
      </c>
      <c r="W28" s="3">
        <v>8.3299999999999999E-2</v>
      </c>
      <c r="X28" s="3">
        <v>8.3299999999999999E-2</v>
      </c>
      <c r="Y28" s="39">
        <v>8.3299999999999999E-2</v>
      </c>
      <c r="Z28" s="5">
        <f t="shared" si="0"/>
        <v>0.49979999999999997</v>
      </c>
    </row>
  </sheetData>
  <mergeCells count="67">
    <mergeCell ref="A7:Y7"/>
    <mergeCell ref="A1:B6"/>
    <mergeCell ref="C1:V2"/>
    <mergeCell ref="W1:Y2"/>
    <mergeCell ref="C3:V6"/>
    <mergeCell ref="W3:Y4"/>
    <mergeCell ref="W5:Y6"/>
    <mergeCell ref="A8:B8"/>
    <mergeCell ref="C8:Y8"/>
    <mergeCell ref="A9:B9"/>
    <mergeCell ref="C9:Y9"/>
    <mergeCell ref="A10:B10"/>
    <mergeCell ref="C10:Y10"/>
    <mergeCell ref="N12:Y12"/>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A15:A19"/>
    <mergeCell ref="B15:B19"/>
    <mergeCell ref="C15:C16"/>
    <mergeCell ref="D15:D16"/>
    <mergeCell ref="E15:E16"/>
    <mergeCell ref="G15:G16"/>
    <mergeCell ref="H15:H16"/>
    <mergeCell ref="C18:C19"/>
    <mergeCell ref="D18:D19"/>
    <mergeCell ref="E18:E19"/>
    <mergeCell ref="F18:F19"/>
    <mergeCell ref="G18:G19"/>
    <mergeCell ref="H18:H19"/>
    <mergeCell ref="F15:F16"/>
    <mergeCell ref="A20:B20"/>
    <mergeCell ref="C20:Y20"/>
    <mergeCell ref="A21:B21"/>
    <mergeCell ref="C21:Y21"/>
    <mergeCell ref="A22:B22"/>
    <mergeCell ref="C22:Y22"/>
    <mergeCell ref="L24:L26"/>
    <mergeCell ref="M24:M26"/>
    <mergeCell ref="N24:Y24"/>
    <mergeCell ref="A23:B23"/>
    <mergeCell ref="C23:Y23"/>
    <mergeCell ref="A24:A26"/>
    <mergeCell ref="B24:B26"/>
    <mergeCell ref="C24:C26"/>
    <mergeCell ref="D24:D26"/>
    <mergeCell ref="E24:E26"/>
    <mergeCell ref="F24:F26"/>
    <mergeCell ref="G24:G26"/>
    <mergeCell ref="H24:H26"/>
    <mergeCell ref="A27:A28"/>
    <mergeCell ref="B27:B28"/>
    <mergeCell ref="I24:I26"/>
    <mergeCell ref="J24:J26"/>
    <mergeCell ref="K24:K26"/>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19"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7D3D6-BECA-40E8-8018-CD7AA42855A7}">
  <sheetPr>
    <tabColor theme="5"/>
  </sheetPr>
  <dimension ref="A1:AA26"/>
  <sheetViews>
    <sheetView topLeftCell="C22" zoomScaleSheetLayoutView="90" workbookViewId="0">
      <selection activeCell="M30" sqref="M30"/>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s="31" customFormat="1" ht="12.75" customHeight="1" x14ac:dyDescent="0.2">
      <c r="A8" s="59" t="s">
        <v>207</v>
      </c>
      <c r="B8" s="60"/>
      <c r="C8" s="61" t="s">
        <v>231</v>
      </c>
      <c r="D8" s="61"/>
      <c r="E8" s="61"/>
      <c r="F8" s="61"/>
      <c r="G8" s="61"/>
      <c r="H8" s="61"/>
      <c r="I8" s="61"/>
      <c r="J8" s="61"/>
      <c r="K8" s="61"/>
      <c r="L8" s="61"/>
      <c r="M8" s="61"/>
      <c r="N8" s="61"/>
      <c r="O8" s="61"/>
      <c r="P8" s="61"/>
      <c r="Q8" s="61"/>
      <c r="R8" s="61"/>
      <c r="S8" s="61"/>
      <c r="T8" s="61"/>
      <c r="U8" s="61"/>
      <c r="V8" s="61"/>
      <c r="W8" s="61"/>
      <c r="X8" s="61"/>
      <c r="Y8" s="62"/>
      <c r="Z8" s="12"/>
      <c r="AA8" s="32"/>
    </row>
    <row r="9" spans="1:27" s="31" customFormat="1" ht="12.75" x14ac:dyDescent="0.2">
      <c r="A9" s="63" t="s">
        <v>74</v>
      </c>
      <c r="B9" s="64"/>
      <c r="C9" s="61" t="s">
        <v>83</v>
      </c>
      <c r="D9" s="61"/>
      <c r="E9" s="61"/>
      <c r="F9" s="61"/>
      <c r="G9" s="61"/>
      <c r="H9" s="61"/>
      <c r="I9" s="61"/>
      <c r="J9" s="61"/>
      <c r="K9" s="61"/>
      <c r="L9" s="61"/>
      <c r="M9" s="61"/>
      <c r="N9" s="61"/>
      <c r="O9" s="61"/>
      <c r="P9" s="61"/>
      <c r="Q9" s="61"/>
      <c r="R9" s="61"/>
      <c r="S9" s="61"/>
      <c r="T9" s="61"/>
      <c r="U9" s="61"/>
      <c r="V9" s="61"/>
      <c r="W9" s="61"/>
      <c r="X9" s="61"/>
      <c r="Y9" s="62"/>
      <c r="Z9" s="12"/>
      <c r="AA9" s="32"/>
    </row>
    <row r="10" spans="1:27" s="31" customFormat="1" ht="12.75" x14ac:dyDescent="0.2">
      <c r="A10" s="72" t="s">
        <v>1</v>
      </c>
      <c r="B10" s="73"/>
      <c r="C10" s="74" t="s">
        <v>84</v>
      </c>
      <c r="D10" s="74"/>
      <c r="E10" s="74"/>
      <c r="F10" s="74"/>
      <c r="G10" s="74"/>
      <c r="H10" s="74"/>
      <c r="I10" s="74"/>
      <c r="J10" s="74"/>
      <c r="K10" s="74"/>
      <c r="L10" s="74"/>
      <c r="M10" s="74"/>
      <c r="N10" s="74"/>
      <c r="O10" s="74"/>
      <c r="P10" s="74"/>
      <c r="Q10" s="74"/>
      <c r="R10" s="74"/>
      <c r="S10" s="74"/>
      <c r="T10" s="74"/>
      <c r="U10" s="74"/>
      <c r="V10" s="74"/>
      <c r="W10" s="74"/>
      <c r="X10" s="74"/>
      <c r="Y10" s="75"/>
      <c r="Z10" s="12"/>
      <c r="AA10" s="32"/>
    </row>
    <row r="11" spans="1:27" s="31" customFormat="1" ht="18" customHeight="1" x14ac:dyDescent="0.2">
      <c r="A11" s="76" t="s">
        <v>76</v>
      </c>
      <c r="B11" s="77"/>
      <c r="C11" s="78" t="s">
        <v>100</v>
      </c>
      <c r="D11" s="79"/>
      <c r="E11" s="79"/>
      <c r="F11" s="79"/>
      <c r="G11" s="79"/>
      <c r="H11" s="79"/>
      <c r="I11" s="79"/>
      <c r="J11" s="79"/>
      <c r="K11" s="79"/>
      <c r="L11" s="79"/>
      <c r="M11" s="79"/>
      <c r="N11" s="79"/>
      <c r="O11" s="79"/>
      <c r="P11" s="79"/>
      <c r="Q11" s="79"/>
      <c r="R11" s="79"/>
      <c r="S11" s="79"/>
      <c r="T11" s="79"/>
      <c r="U11" s="79"/>
      <c r="V11" s="79"/>
      <c r="W11" s="79"/>
      <c r="X11" s="79"/>
      <c r="Y11" s="79"/>
      <c r="Z11" s="12"/>
      <c r="AA11" s="32"/>
    </row>
    <row r="12" spans="1:27" s="33" customFormat="1" ht="12.75"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42"/>
    </row>
    <row r="13" spans="1:27" s="33" customFormat="1" ht="12.75"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2" t="s">
        <v>26</v>
      </c>
      <c r="V14" s="2" t="s">
        <v>27</v>
      </c>
      <c r="W14" s="2" t="s">
        <v>27</v>
      </c>
      <c r="X14" s="2" t="s">
        <v>27</v>
      </c>
      <c r="Y14" s="38" t="s">
        <v>27</v>
      </c>
      <c r="Z14" s="42"/>
    </row>
    <row r="15" spans="1:27" ht="138.75" customHeight="1" x14ac:dyDescent="0.2">
      <c r="A15" s="17" t="s">
        <v>39</v>
      </c>
      <c r="B15" s="24" t="s">
        <v>178</v>
      </c>
      <c r="C15" s="18" t="s">
        <v>40</v>
      </c>
      <c r="D15" s="8" t="s">
        <v>180</v>
      </c>
      <c r="E15" s="8" t="s">
        <v>101</v>
      </c>
      <c r="F15" s="5">
        <v>1</v>
      </c>
      <c r="G15" s="8">
        <v>0.25</v>
      </c>
      <c r="H15" s="11" t="s">
        <v>30</v>
      </c>
      <c r="I15" s="16" t="s">
        <v>179</v>
      </c>
      <c r="J15" s="8" t="s">
        <v>239</v>
      </c>
      <c r="K15" s="5">
        <v>1</v>
      </c>
      <c r="L15" s="8" t="s">
        <v>169</v>
      </c>
      <c r="M15" s="8" t="s">
        <v>248</v>
      </c>
      <c r="N15" s="11"/>
      <c r="O15" s="5"/>
      <c r="P15" s="5"/>
      <c r="Q15" s="5"/>
      <c r="R15" s="11"/>
      <c r="S15" s="11"/>
      <c r="T15" s="3"/>
      <c r="U15" s="3"/>
      <c r="V15" s="3"/>
      <c r="W15" s="3"/>
      <c r="X15" s="3"/>
      <c r="Y15" s="39">
        <v>1</v>
      </c>
      <c r="Z15" s="42">
        <f t="shared" ref="Z15:Z19" si="0">SUM(T15+U15+V15+W15+X15+Y15)</f>
        <v>1</v>
      </c>
    </row>
    <row r="16" spans="1:27" ht="36.75" customHeight="1" x14ac:dyDescent="0.2">
      <c r="A16" s="59" t="s">
        <v>207</v>
      </c>
      <c r="B16" s="60"/>
      <c r="C16" s="61" t="s">
        <v>223</v>
      </c>
      <c r="D16" s="61"/>
      <c r="E16" s="61"/>
      <c r="F16" s="61"/>
      <c r="G16" s="61"/>
      <c r="H16" s="61"/>
      <c r="I16" s="61"/>
      <c r="J16" s="61"/>
      <c r="K16" s="61"/>
      <c r="L16" s="61"/>
      <c r="M16" s="61"/>
      <c r="N16" s="61"/>
      <c r="O16" s="61"/>
      <c r="P16" s="61"/>
      <c r="Q16" s="61"/>
      <c r="R16" s="61"/>
      <c r="S16" s="61"/>
      <c r="T16" s="61"/>
      <c r="U16" s="61"/>
      <c r="V16" s="61"/>
      <c r="W16" s="61"/>
      <c r="X16" s="61"/>
      <c r="Y16" s="62"/>
    </row>
    <row r="17" spans="1:25" ht="36.75" customHeight="1" x14ac:dyDescent="0.2">
      <c r="A17" s="63" t="s">
        <v>74</v>
      </c>
      <c r="B17" s="64"/>
      <c r="C17" s="61" t="s">
        <v>83</v>
      </c>
      <c r="D17" s="61"/>
      <c r="E17" s="61"/>
      <c r="F17" s="61"/>
      <c r="G17" s="61"/>
      <c r="H17" s="61"/>
      <c r="I17" s="61"/>
      <c r="J17" s="61"/>
      <c r="K17" s="61"/>
      <c r="L17" s="61"/>
      <c r="M17" s="61"/>
      <c r="N17" s="61"/>
      <c r="O17" s="61"/>
      <c r="P17" s="61"/>
      <c r="Q17" s="61"/>
      <c r="R17" s="61"/>
      <c r="S17" s="61"/>
      <c r="T17" s="61"/>
      <c r="U17" s="61"/>
      <c r="V17" s="61"/>
      <c r="W17" s="61"/>
      <c r="X17" s="61"/>
      <c r="Y17" s="62"/>
    </row>
    <row r="18" spans="1:25" ht="36.75" customHeight="1" x14ac:dyDescent="0.2">
      <c r="A18" s="72" t="s">
        <v>1</v>
      </c>
      <c r="B18" s="73"/>
      <c r="C18" s="74" t="s">
        <v>84</v>
      </c>
      <c r="D18" s="74"/>
      <c r="E18" s="74"/>
      <c r="F18" s="74"/>
      <c r="G18" s="74"/>
      <c r="H18" s="74"/>
      <c r="I18" s="74"/>
      <c r="J18" s="74"/>
      <c r="K18" s="74"/>
      <c r="L18" s="74"/>
      <c r="M18" s="74"/>
      <c r="N18" s="74"/>
      <c r="O18" s="74"/>
      <c r="P18" s="74"/>
      <c r="Q18" s="74"/>
      <c r="R18" s="74"/>
      <c r="S18" s="74"/>
      <c r="T18" s="74"/>
      <c r="U18" s="74"/>
      <c r="V18" s="74"/>
      <c r="W18" s="74"/>
      <c r="X18" s="74"/>
      <c r="Y18" s="75"/>
    </row>
    <row r="19" spans="1:25" ht="36.75" customHeight="1" x14ac:dyDescent="0.2">
      <c r="A19" s="76" t="s">
        <v>76</v>
      </c>
      <c r="B19" s="77"/>
      <c r="C19" s="78" t="s">
        <v>109</v>
      </c>
      <c r="D19" s="79"/>
      <c r="E19" s="79"/>
      <c r="F19" s="79"/>
      <c r="G19" s="79"/>
      <c r="H19" s="79"/>
      <c r="I19" s="79"/>
      <c r="J19" s="79"/>
      <c r="K19" s="79"/>
      <c r="L19" s="79"/>
      <c r="M19" s="79"/>
      <c r="N19" s="79"/>
      <c r="O19" s="79"/>
      <c r="P19" s="79"/>
      <c r="Q19" s="79"/>
      <c r="R19" s="79"/>
      <c r="S19" s="79"/>
      <c r="T19" s="79"/>
      <c r="U19" s="79"/>
      <c r="V19" s="79"/>
      <c r="W19" s="79"/>
      <c r="X19" s="79"/>
      <c r="Y19" s="79"/>
    </row>
    <row r="20" spans="1:25" ht="36.75" customHeight="1" x14ac:dyDescent="0.2">
      <c r="A20" s="80" t="s">
        <v>2</v>
      </c>
      <c r="B20" s="81" t="s">
        <v>3</v>
      </c>
      <c r="C20" s="81" t="s">
        <v>4</v>
      </c>
      <c r="D20" s="81" t="s">
        <v>5</v>
      </c>
      <c r="E20" s="67" t="s">
        <v>66</v>
      </c>
      <c r="F20" s="81" t="s">
        <v>6</v>
      </c>
      <c r="G20" s="81" t="s">
        <v>7</v>
      </c>
      <c r="H20" s="81" t="s">
        <v>8</v>
      </c>
      <c r="I20" s="81" t="s">
        <v>9</v>
      </c>
      <c r="J20" s="81" t="s">
        <v>10</v>
      </c>
      <c r="K20" s="81" t="s">
        <v>11</v>
      </c>
      <c r="L20" s="81" t="s">
        <v>12</v>
      </c>
      <c r="M20" s="81" t="s">
        <v>13</v>
      </c>
      <c r="N20" s="65" t="s">
        <v>14</v>
      </c>
      <c r="O20" s="65"/>
      <c r="P20" s="65"/>
      <c r="Q20" s="65"/>
      <c r="R20" s="65"/>
      <c r="S20" s="65"/>
      <c r="T20" s="65"/>
      <c r="U20" s="65"/>
      <c r="V20" s="65"/>
      <c r="W20" s="65"/>
      <c r="X20" s="65"/>
      <c r="Y20" s="66"/>
    </row>
    <row r="21" spans="1:25" ht="36.75" customHeight="1" x14ac:dyDescent="0.2">
      <c r="A21" s="80"/>
      <c r="B21" s="81"/>
      <c r="C21" s="81"/>
      <c r="D21" s="81"/>
      <c r="E21" s="68"/>
      <c r="F21" s="81"/>
      <c r="G21" s="81"/>
      <c r="H21" s="81"/>
      <c r="I21" s="81"/>
      <c r="J21" s="81"/>
      <c r="K21" s="81"/>
      <c r="L21" s="81"/>
      <c r="M21" s="81"/>
      <c r="N21" s="28" t="s">
        <v>15</v>
      </c>
      <c r="O21" s="28" t="s">
        <v>16</v>
      </c>
      <c r="P21" s="28" t="s">
        <v>17</v>
      </c>
      <c r="Q21" s="28" t="s">
        <v>18</v>
      </c>
      <c r="R21" s="28" t="s">
        <v>19</v>
      </c>
      <c r="S21" s="28" t="s">
        <v>20</v>
      </c>
      <c r="T21" s="28" t="s">
        <v>21</v>
      </c>
      <c r="U21" s="28" t="s">
        <v>18</v>
      </c>
      <c r="V21" s="28" t="s">
        <v>22</v>
      </c>
      <c r="W21" s="28" t="s">
        <v>23</v>
      </c>
      <c r="X21" s="28" t="s">
        <v>24</v>
      </c>
      <c r="Y21" s="37" t="s">
        <v>25</v>
      </c>
    </row>
    <row r="22" spans="1:25" ht="36.75" customHeight="1" x14ac:dyDescent="0.2">
      <c r="A22" s="80"/>
      <c r="B22" s="81"/>
      <c r="C22" s="81"/>
      <c r="D22" s="81"/>
      <c r="E22" s="69"/>
      <c r="F22" s="81"/>
      <c r="G22" s="81"/>
      <c r="H22" s="81"/>
      <c r="I22" s="81"/>
      <c r="J22" s="81"/>
      <c r="K22" s="81"/>
      <c r="L22" s="81"/>
      <c r="M22" s="81"/>
      <c r="N22" s="28" t="s">
        <v>26</v>
      </c>
      <c r="O22" s="28" t="s">
        <v>26</v>
      </c>
      <c r="P22" s="28" t="s">
        <v>26</v>
      </c>
      <c r="Q22" s="28" t="s">
        <v>26</v>
      </c>
      <c r="R22" s="28" t="s">
        <v>26</v>
      </c>
      <c r="S22" s="28" t="s">
        <v>26</v>
      </c>
      <c r="T22" s="28" t="s">
        <v>26</v>
      </c>
      <c r="U22" s="2" t="s">
        <v>26</v>
      </c>
      <c r="V22" s="2" t="s">
        <v>27</v>
      </c>
      <c r="W22" s="2" t="s">
        <v>27</v>
      </c>
      <c r="X22" s="2" t="s">
        <v>27</v>
      </c>
      <c r="Y22" s="38" t="s">
        <v>27</v>
      </c>
    </row>
    <row r="23" spans="1:25" ht="36.75" customHeight="1" x14ac:dyDescent="0.2">
      <c r="A23" s="70" t="s">
        <v>46</v>
      </c>
      <c r="B23" s="71" t="s">
        <v>190</v>
      </c>
      <c r="C23" s="125" t="s">
        <v>47</v>
      </c>
      <c r="D23" s="50" t="s">
        <v>110</v>
      </c>
      <c r="E23" s="50" t="s">
        <v>113</v>
      </c>
      <c r="F23" s="127">
        <v>0.33300000000000002</v>
      </c>
      <c r="G23" s="50">
        <v>4</v>
      </c>
      <c r="H23" s="56" t="s">
        <v>30</v>
      </c>
      <c r="I23" s="18" t="s">
        <v>191</v>
      </c>
      <c r="J23" s="29" t="s">
        <v>224</v>
      </c>
      <c r="K23" s="10">
        <v>0.5</v>
      </c>
      <c r="L23" s="29" t="s">
        <v>169</v>
      </c>
      <c r="M23" s="29" t="s">
        <v>248</v>
      </c>
      <c r="N23" s="28"/>
      <c r="O23" s="28"/>
      <c r="P23" s="10">
        <v>0.25</v>
      </c>
      <c r="Q23" s="10"/>
      <c r="R23" s="10"/>
      <c r="S23" s="10">
        <v>0.25</v>
      </c>
      <c r="T23" s="10"/>
      <c r="U23" s="11"/>
      <c r="V23" s="5">
        <v>0.25</v>
      </c>
      <c r="W23" s="11"/>
      <c r="X23" s="5">
        <v>0.25</v>
      </c>
      <c r="Y23" s="26"/>
    </row>
    <row r="24" spans="1:25" ht="36.75" customHeight="1" x14ac:dyDescent="0.2">
      <c r="A24" s="70"/>
      <c r="B24" s="71"/>
      <c r="C24" s="126"/>
      <c r="D24" s="52"/>
      <c r="E24" s="52"/>
      <c r="F24" s="128"/>
      <c r="G24" s="52"/>
      <c r="H24" s="58"/>
      <c r="I24" s="18" t="s">
        <v>225</v>
      </c>
      <c r="J24" s="29" t="s">
        <v>226</v>
      </c>
      <c r="K24" s="10">
        <v>0.5</v>
      </c>
      <c r="L24" s="29" t="s">
        <v>169</v>
      </c>
      <c r="M24" s="29" t="s">
        <v>248</v>
      </c>
      <c r="N24" s="28"/>
      <c r="O24" s="28"/>
      <c r="P24" s="10"/>
      <c r="Q24" s="10"/>
      <c r="R24" s="10"/>
      <c r="S24" s="10"/>
      <c r="T24" s="10"/>
      <c r="U24" s="5">
        <v>1</v>
      </c>
      <c r="V24" s="5"/>
      <c r="W24" s="11"/>
      <c r="X24" s="5"/>
      <c r="Y24" s="26"/>
    </row>
    <row r="25" spans="1:25" ht="36.75" customHeight="1" x14ac:dyDescent="0.2">
      <c r="A25" s="70"/>
      <c r="B25" s="71"/>
      <c r="C25" s="13" t="s">
        <v>48</v>
      </c>
      <c r="D25" s="29" t="s">
        <v>111</v>
      </c>
      <c r="E25" s="29" t="s">
        <v>114</v>
      </c>
      <c r="F25" s="25">
        <v>0.33300000000000002</v>
      </c>
      <c r="G25" s="29">
        <v>100</v>
      </c>
      <c r="H25" s="11" t="s">
        <v>94</v>
      </c>
      <c r="I25" s="18" t="s">
        <v>192</v>
      </c>
      <c r="J25" s="29" t="s">
        <v>193</v>
      </c>
      <c r="K25" s="10">
        <v>1</v>
      </c>
      <c r="L25" s="29" t="s">
        <v>169</v>
      </c>
      <c r="M25" s="29" t="s">
        <v>248</v>
      </c>
      <c r="N25" s="10"/>
      <c r="O25" s="25">
        <v>9.0899999999999995E-2</v>
      </c>
      <c r="P25" s="25">
        <v>9.0899999999999995E-2</v>
      </c>
      <c r="Q25" s="25">
        <v>9.0899999999999995E-2</v>
      </c>
      <c r="R25" s="25">
        <v>9.0899999999999995E-2</v>
      </c>
      <c r="S25" s="25">
        <v>9.0899999999999995E-2</v>
      </c>
      <c r="T25" s="25">
        <v>9.0899999999999995E-2</v>
      </c>
      <c r="U25" s="25">
        <v>9.0899999999999995E-2</v>
      </c>
      <c r="V25" s="25">
        <v>9.0899999999999995E-2</v>
      </c>
      <c r="W25" s="25">
        <v>9.0899999999999995E-2</v>
      </c>
      <c r="X25" s="25">
        <v>9.0899999999999995E-2</v>
      </c>
      <c r="Y25" s="41">
        <v>9.0999999999999998E-2</v>
      </c>
    </row>
    <row r="26" spans="1:25" ht="36.75" customHeight="1" x14ac:dyDescent="0.2">
      <c r="A26" s="70"/>
      <c r="B26" s="71"/>
      <c r="C26" s="13" t="s">
        <v>118</v>
      </c>
      <c r="D26" s="29" t="s">
        <v>112</v>
      </c>
      <c r="E26" s="29" t="s">
        <v>115</v>
      </c>
      <c r="F26" s="25">
        <v>0.33400000000000002</v>
      </c>
      <c r="G26" s="29">
        <v>32</v>
      </c>
      <c r="H26" s="11" t="s">
        <v>30</v>
      </c>
      <c r="I26" s="18" t="s">
        <v>194</v>
      </c>
      <c r="J26" s="29" t="s">
        <v>195</v>
      </c>
      <c r="K26" s="10">
        <v>1</v>
      </c>
      <c r="L26" s="29" t="s">
        <v>169</v>
      </c>
      <c r="M26" s="29" t="s">
        <v>248</v>
      </c>
      <c r="N26" s="28"/>
      <c r="O26" s="28"/>
      <c r="P26" s="28"/>
      <c r="Q26" s="28"/>
      <c r="R26" s="28"/>
      <c r="S26" s="10">
        <v>0.5</v>
      </c>
      <c r="T26" s="10"/>
      <c r="U26" s="10"/>
      <c r="V26" s="10"/>
      <c r="W26" s="10"/>
      <c r="X26" s="5"/>
      <c r="Y26" s="26">
        <v>0.5</v>
      </c>
    </row>
  </sheetData>
  <mergeCells count="59">
    <mergeCell ref="K20:K22"/>
    <mergeCell ref="L20:L22"/>
    <mergeCell ref="M20:M22"/>
    <mergeCell ref="N20:Y20"/>
    <mergeCell ref="A23:A26"/>
    <mergeCell ref="B23:B26"/>
    <mergeCell ref="C23:C24"/>
    <mergeCell ref="D23:D24"/>
    <mergeCell ref="E23:E24"/>
    <mergeCell ref="F23:F24"/>
    <mergeCell ref="G23:G24"/>
    <mergeCell ref="H23:H24"/>
    <mergeCell ref="F20:F22"/>
    <mergeCell ref="G20:G22"/>
    <mergeCell ref="H20:H22"/>
    <mergeCell ref="I20:I22"/>
    <mergeCell ref="J20:J22"/>
    <mergeCell ref="A20:A22"/>
    <mergeCell ref="B20:B22"/>
    <mergeCell ref="C20:C22"/>
    <mergeCell ref="D20:D22"/>
    <mergeCell ref="E20:E22"/>
    <mergeCell ref="A16:B16"/>
    <mergeCell ref="C16:Y16"/>
    <mergeCell ref="A17:B17"/>
    <mergeCell ref="C17:Y17"/>
    <mergeCell ref="A18:B18"/>
    <mergeCell ref="C18:Y18"/>
    <mergeCell ref="A19:B19"/>
    <mergeCell ref="C19:Y19"/>
    <mergeCell ref="A1:B6"/>
    <mergeCell ref="C1:V2"/>
    <mergeCell ref="W1:Y2"/>
    <mergeCell ref="C3:V6"/>
    <mergeCell ref="W3:Y4"/>
    <mergeCell ref="W5:Y6"/>
    <mergeCell ref="A8:B8"/>
    <mergeCell ref="C8:Y8"/>
    <mergeCell ref="A9:B9"/>
    <mergeCell ref="C9:Y9"/>
    <mergeCell ref="A7:Y7"/>
    <mergeCell ref="A10:B10"/>
    <mergeCell ref="C10:Y10"/>
    <mergeCell ref="A11:B11"/>
    <mergeCell ref="C11:Y11"/>
    <mergeCell ref="A12:A14"/>
    <mergeCell ref="B12:B14"/>
    <mergeCell ref="C12:C14"/>
    <mergeCell ref="D12:D14"/>
    <mergeCell ref="E12:E14"/>
    <mergeCell ref="F12:F14"/>
    <mergeCell ref="M12:M14"/>
    <mergeCell ref="N12:Y12"/>
    <mergeCell ref="G12:G14"/>
    <mergeCell ref="H12:H14"/>
    <mergeCell ref="I12:I14"/>
    <mergeCell ref="J12:J14"/>
    <mergeCell ref="K12:K14"/>
    <mergeCell ref="L12:L14"/>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rowBreaks count="1" manualBreakCount="1">
    <brk id="7"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EA52C-F1D6-4B81-B46E-E01077D5BA15}">
  <sheetPr>
    <tabColor rgb="FFFF0000"/>
  </sheetPr>
  <dimension ref="A1:AA18"/>
  <sheetViews>
    <sheetView topLeftCell="C16" zoomScaleSheetLayoutView="90" workbookViewId="0">
      <selection activeCell="M18" sqref="M18"/>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s="31" customFormat="1" ht="12.75" customHeight="1" x14ac:dyDescent="0.2">
      <c r="A8" s="59" t="s">
        <v>207</v>
      </c>
      <c r="B8" s="60"/>
      <c r="C8" s="61" t="s">
        <v>227</v>
      </c>
      <c r="D8" s="61"/>
      <c r="E8" s="61"/>
      <c r="F8" s="61"/>
      <c r="G8" s="61"/>
      <c r="H8" s="61"/>
      <c r="I8" s="61"/>
      <c r="J8" s="61"/>
      <c r="K8" s="61"/>
      <c r="L8" s="61"/>
      <c r="M8" s="61"/>
      <c r="N8" s="61"/>
      <c r="O8" s="61"/>
      <c r="P8" s="61"/>
      <c r="Q8" s="61"/>
      <c r="R8" s="61"/>
      <c r="S8" s="61"/>
      <c r="T8" s="61"/>
      <c r="U8" s="61"/>
      <c r="V8" s="61"/>
      <c r="W8" s="61"/>
      <c r="X8" s="61"/>
      <c r="Y8" s="62"/>
      <c r="Z8" s="12"/>
      <c r="AA8" s="32"/>
    </row>
    <row r="9" spans="1:27" s="31" customFormat="1" ht="12.75" x14ac:dyDescent="0.2">
      <c r="A9" s="63" t="s">
        <v>74</v>
      </c>
      <c r="B9" s="64"/>
      <c r="C9" s="61" t="s">
        <v>83</v>
      </c>
      <c r="D9" s="61"/>
      <c r="E9" s="61"/>
      <c r="F9" s="61"/>
      <c r="G9" s="61"/>
      <c r="H9" s="61"/>
      <c r="I9" s="61"/>
      <c r="J9" s="61"/>
      <c r="K9" s="61"/>
      <c r="L9" s="61"/>
      <c r="M9" s="61"/>
      <c r="N9" s="61"/>
      <c r="O9" s="61"/>
      <c r="P9" s="61"/>
      <c r="Q9" s="61"/>
      <c r="R9" s="61"/>
      <c r="S9" s="61"/>
      <c r="T9" s="61"/>
      <c r="U9" s="61"/>
      <c r="V9" s="61"/>
      <c r="W9" s="61"/>
      <c r="X9" s="61"/>
      <c r="Y9" s="62"/>
      <c r="Z9" s="12"/>
      <c r="AA9" s="32"/>
    </row>
    <row r="10" spans="1:27" s="31" customFormat="1" ht="12.75" x14ac:dyDescent="0.2">
      <c r="A10" s="72" t="s">
        <v>1</v>
      </c>
      <c r="B10" s="73"/>
      <c r="C10" s="74" t="s">
        <v>84</v>
      </c>
      <c r="D10" s="74"/>
      <c r="E10" s="74"/>
      <c r="F10" s="74"/>
      <c r="G10" s="74"/>
      <c r="H10" s="74"/>
      <c r="I10" s="74"/>
      <c r="J10" s="74"/>
      <c r="K10" s="74"/>
      <c r="L10" s="74"/>
      <c r="M10" s="74"/>
      <c r="N10" s="74"/>
      <c r="O10" s="74"/>
      <c r="P10" s="74"/>
      <c r="Q10" s="74"/>
      <c r="R10" s="74"/>
      <c r="S10" s="74"/>
      <c r="T10" s="74"/>
      <c r="U10" s="74"/>
      <c r="V10" s="74"/>
      <c r="W10" s="74"/>
      <c r="X10" s="74"/>
      <c r="Y10" s="75"/>
      <c r="Z10" s="12"/>
      <c r="AA10" s="32"/>
    </row>
    <row r="11" spans="1:27" s="31" customFormat="1" ht="18" customHeight="1" x14ac:dyDescent="0.2">
      <c r="A11" s="76" t="s">
        <v>76</v>
      </c>
      <c r="B11" s="77"/>
      <c r="C11" s="78" t="s">
        <v>102</v>
      </c>
      <c r="D11" s="79"/>
      <c r="E11" s="79"/>
      <c r="F11" s="79"/>
      <c r="G11" s="79"/>
      <c r="H11" s="79"/>
      <c r="I11" s="79"/>
      <c r="J11" s="79"/>
      <c r="K11" s="79"/>
      <c r="L11" s="79"/>
      <c r="M11" s="79"/>
      <c r="N11" s="79"/>
      <c r="O11" s="79"/>
      <c r="P11" s="79"/>
      <c r="Q11" s="79"/>
      <c r="R11" s="79"/>
      <c r="S11" s="79"/>
      <c r="T11" s="79"/>
      <c r="U11" s="79"/>
      <c r="V11" s="79"/>
      <c r="W11" s="79"/>
      <c r="X11" s="79"/>
      <c r="Y11" s="79"/>
      <c r="Z11" s="12"/>
      <c r="AA11" s="32"/>
    </row>
    <row r="12" spans="1:27" s="33" customFormat="1" ht="12.75"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42"/>
    </row>
    <row r="13" spans="1:27" s="33" customFormat="1" ht="12.75"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42"/>
    </row>
    <row r="14" spans="1:27" s="33" customFormat="1" ht="12.75"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2" t="s">
        <v>26</v>
      </c>
      <c r="V14" s="2" t="s">
        <v>27</v>
      </c>
      <c r="W14" s="2" t="s">
        <v>27</v>
      </c>
      <c r="X14" s="2" t="s">
        <v>27</v>
      </c>
      <c r="Y14" s="38" t="s">
        <v>27</v>
      </c>
      <c r="Z14" s="42"/>
    </row>
    <row r="15" spans="1:27" ht="275.25" customHeight="1" x14ac:dyDescent="0.2">
      <c r="A15" s="91" t="s">
        <v>41</v>
      </c>
      <c r="B15" s="94" t="s">
        <v>228</v>
      </c>
      <c r="C15" s="18" t="s">
        <v>42</v>
      </c>
      <c r="D15" s="8" t="s">
        <v>103</v>
      </c>
      <c r="E15" s="8" t="s">
        <v>230</v>
      </c>
      <c r="F15" s="5">
        <v>0.25</v>
      </c>
      <c r="G15" s="8">
        <v>100</v>
      </c>
      <c r="H15" s="11" t="s">
        <v>94</v>
      </c>
      <c r="I15" s="16" t="s">
        <v>181</v>
      </c>
      <c r="J15" s="8" t="s">
        <v>185</v>
      </c>
      <c r="K15" s="5">
        <v>1</v>
      </c>
      <c r="L15" s="8" t="s">
        <v>229</v>
      </c>
      <c r="M15" s="8" t="s">
        <v>248</v>
      </c>
      <c r="N15" s="11"/>
      <c r="O15" s="5"/>
      <c r="P15" s="5">
        <v>0.25</v>
      </c>
      <c r="Q15" s="5"/>
      <c r="R15" s="11"/>
      <c r="S15" s="5">
        <v>0.25</v>
      </c>
      <c r="T15" s="11"/>
      <c r="U15" s="5"/>
      <c r="V15" s="5">
        <v>0.25</v>
      </c>
      <c r="W15" s="4"/>
      <c r="X15" s="4"/>
      <c r="Y15" s="26">
        <v>0.25</v>
      </c>
      <c r="Z15" s="42">
        <f t="shared" ref="Z15:Z16" si="0">SUM(T15+U15+V15+W15+X15+Y15)</f>
        <v>0.5</v>
      </c>
    </row>
    <row r="16" spans="1:27" ht="102" customHeight="1" x14ac:dyDescent="0.2">
      <c r="A16" s="92"/>
      <c r="B16" s="95"/>
      <c r="C16" s="18" t="s">
        <v>43</v>
      </c>
      <c r="D16" s="8" t="s">
        <v>104</v>
      </c>
      <c r="E16" s="8" t="s">
        <v>107</v>
      </c>
      <c r="F16" s="5">
        <v>0.25</v>
      </c>
      <c r="G16" s="8">
        <v>2</v>
      </c>
      <c r="H16" s="11" t="s">
        <v>30</v>
      </c>
      <c r="I16" s="16" t="s">
        <v>182</v>
      </c>
      <c r="J16" s="8" t="s">
        <v>186</v>
      </c>
      <c r="K16" s="5">
        <v>1</v>
      </c>
      <c r="L16" s="8" t="s">
        <v>169</v>
      </c>
      <c r="M16" s="29" t="s">
        <v>248</v>
      </c>
      <c r="N16" s="11"/>
      <c r="O16" s="3"/>
      <c r="P16" s="5"/>
      <c r="Q16" s="5"/>
      <c r="R16" s="11"/>
      <c r="S16" s="5"/>
      <c r="T16" s="11"/>
      <c r="U16" s="5"/>
      <c r="V16" s="5"/>
      <c r="W16" s="4"/>
      <c r="X16" s="4"/>
      <c r="Y16" s="26">
        <v>1</v>
      </c>
      <c r="Z16" s="42">
        <f t="shared" si="0"/>
        <v>1</v>
      </c>
    </row>
    <row r="17" spans="1:26" ht="72.75" customHeight="1" x14ac:dyDescent="0.2">
      <c r="A17" s="92"/>
      <c r="B17" s="95"/>
      <c r="C17" s="18" t="s">
        <v>44</v>
      </c>
      <c r="D17" s="8" t="s">
        <v>105</v>
      </c>
      <c r="E17" s="8" t="s">
        <v>108</v>
      </c>
      <c r="F17" s="5">
        <v>0.25</v>
      </c>
      <c r="G17" s="8">
        <v>2</v>
      </c>
      <c r="H17" s="11" t="s">
        <v>30</v>
      </c>
      <c r="I17" s="13" t="s">
        <v>183</v>
      </c>
      <c r="J17" s="13" t="s">
        <v>187</v>
      </c>
      <c r="K17" s="5">
        <v>1</v>
      </c>
      <c r="L17" s="8" t="s">
        <v>169</v>
      </c>
      <c r="M17" s="29" t="s">
        <v>248</v>
      </c>
      <c r="N17" s="11"/>
      <c r="O17" s="3"/>
      <c r="P17" s="5"/>
      <c r="Q17" s="5"/>
      <c r="R17" s="11"/>
      <c r="S17" s="5">
        <v>0.5</v>
      </c>
      <c r="T17" s="11"/>
      <c r="U17" s="5"/>
      <c r="V17" s="5"/>
      <c r="W17" s="4"/>
      <c r="X17" s="4"/>
      <c r="Y17" s="26">
        <v>0.5</v>
      </c>
      <c r="Z17" s="42"/>
    </row>
    <row r="18" spans="1:26" ht="81" customHeight="1" x14ac:dyDescent="0.2">
      <c r="A18" s="93"/>
      <c r="B18" s="96"/>
      <c r="C18" s="18" t="s">
        <v>117</v>
      </c>
      <c r="D18" s="8" t="s">
        <v>106</v>
      </c>
      <c r="E18" s="8" t="s">
        <v>188</v>
      </c>
      <c r="F18" s="5">
        <v>0.25</v>
      </c>
      <c r="G18" s="8">
        <v>100</v>
      </c>
      <c r="H18" s="11" t="s">
        <v>94</v>
      </c>
      <c r="I18" s="13" t="s">
        <v>184</v>
      </c>
      <c r="J18" s="13" t="s">
        <v>189</v>
      </c>
      <c r="K18" s="5">
        <v>1</v>
      </c>
      <c r="L18" s="8" t="s">
        <v>169</v>
      </c>
      <c r="M18" s="29" t="s">
        <v>248</v>
      </c>
      <c r="N18" s="11"/>
      <c r="O18" s="3">
        <v>9.0899999999999995E-2</v>
      </c>
      <c r="P18" s="3">
        <v>9.0899999999999995E-2</v>
      </c>
      <c r="Q18" s="3">
        <v>9.0899999999999995E-2</v>
      </c>
      <c r="R18" s="3">
        <v>9.0899999999999995E-2</v>
      </c>
      <c r="S18" s="3">
        <v>9.0899999999999995E-2</v>
      </c>
      <c r="T18" s="3">
        <v>9.0899999999999995E-2</v>
      </c>
      <c r="U18" s="3">
        <v>9.0899999999999995E-2</v>
      </c>
      <c r="V18" s="3">
        <v>9.0899999999999995E-2</v>
      </c>
      <c r="W18" s="3">
        <v>9.0899999999999995E-2</v>
      </c>
      <c r="X18" s="3">
        <v>9.0899999999999995E-2</v>
      </c>
      <c r="Y18" s="39">
        <v>9.0999999999999998E-2</v>
      </c>
      <c r="Z18" s="42"/>
    </row>
  </sheetData>
  <mergeCells count="31">
    <mergeCell ref="A1:B6"/>
    <mergeCell ref="C1:V2"/>
    <mergeCell ref="W1:Y2"/>
    <mergeCell ref="C3:V6"/>
    <mergeCell ref="W3:Y4"/>
    <mergeCell ref="W5:Y6"/>
    <mergeCell ref="A8:B8"/>
    <mergeCell ref="C8:Y8"/>
    <mergeCell ref="A9:B9"/>
    <mergeCell ref="C9:Y9"/>
    <mergeCell ref="A7:Y7"/>
    <mergeCell ref="A10:B10"/>
    <mergeCell ref="C10:Y10"/>
    <mergeCell ref="A11:B11"/>
    <mergeCell ref="C11:Y11"/>
    <mergeCell ref="A12:A14"/>
    <mergeCell ref="B12:B14"/>
    <mergeCell ref="C12:C14"/>
    <mergeCell ref="D12:D14"/>
    <mergeCell ref="E12:E14"/>
    <mergeCell ref="F12:F14"/>
    <mergeCell ref="M12:M14"/>
    <mergeCell ref="N12:Y12"/>
    <mergeCell ref="A15:A18"/>
    <mergeCell ref="B15:B18"/>
    <mergeCell ref="G12:G14"/>
    <mergeCell ref="H12:H14"/>
    <mergeCell ref="I12:I14"/>
    <mergeCell ref="J12:J14"/>
    <mergeCell ref="K12:K14"/>
    <mergeCell ref="L12:L14"/>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04C97-0408-4CE7-B8E9-479C71EEBDC0}">
  <sheetPr>
    <tabColor theme="1"/>
  </sheetPr>
  <dimension ref="A1:AA19"/>
  <sheetViews>
    <sheetView tabSelected="1" zoomScaleSheetLayoutView="90" workbookViewId="0">
      <selection sqref="A1:B6"/>
    </sheetView>
  </sheetViews>
  <sheetFormatPr baseColWidth="10" defaultColWidth="11.42578125" defaultRowHeight="36.75" customHeight="1" x14ac:dyDescent="0.2"/>
  <cols>
    <col min="1" max="1" width="9.85546875" style="44" customWidth="1"/>
    <col min="2" max="2" width="39" style="45" customWidth="1"/>
    <col min="3" max="3" width="12.140625" style="44" customWidth="1"/>
    <col min="4" max="4" width="18.5703125" style="44" customWidth="1"/>
    <col min="5" max="5" width="25" style="44" customWidth="1"/>
    <col min="6" max="6" width="17" style="44" customWidth="1"/>
    <col min="7" max="7" width="13.85546875" style="44" customWidth="1"/>
    <col min="8" max="8" width="11.28515625" style="44" customWidth="1"/>
    <col min="9" max="9" width="11.85546875" style="46" customWidth="1"/>
    <col min="10" max="10" width="25.7109375" style="45" customWidth="1"/>
    <col min="11" max="11" width="12" style="44" customWidth="1"/>
    <col min="12" max="12" width="17.28515625" style="44" customWidth="1"/>
    <col min="13" max="13" width="15.28515625" style="45" customWidth="1"/>
    <col min="14" max="14" width="7.140625" style="44" customWidth="1"/>
    <col min="15" max="15" width="6.28515625" style="44" customWidth="1"/>
    <col min="16" max="16" width="7.5703125" style="44" customWidth="1"/>
    <col min="17" max="17" width="6.5703125" style="44" customWidth="1"/>
    <col min="18" max="18" width="7.7109375" style="44" customWidth="1"/>
    <col min="19" max="19" width="6.42578125" style="44" customWidth="1"/>
    <col min="20" max="20" width="7.7109375" style="44" customWidth="1"/>
    <col min="21" max="21" width="7.140625" style="34" customWidth="1"/>
    <col min="22" max="22" width="6.85546875" style="34" customWidth="1"/>
    <col min="23" max="23" width="7" style="34" customWidth="1"/>
    <col min="24" max="24" width="6.5703125" style="34" customWidth="1"/>
    <col min="25" max="25" width="7.5703125" style="34" customWidth="1"/>
    <col min="26" max="26" width="17.28515625" style="34" customWidth="1"/>
    <col min="27" max="27" width="16.42578125" style="34" customWidth="1"/>
    <col min="28" max="243" width="11.42578125" style="34"/>
    <col min="244" max="244" width="11.140625" style="34" customWidth="1"/>
    <col min="245" max="245" width="24" style="34" customWidth="1"/>
    <col min="246" max="246" width="14.5703125" style="34" customWidth="1"/>
    <col min="247" max="247" width="15.7109375" style="34" customWidth="1"/>
    <col min="248" max="248" width="14.42578125" style="34" customWidth="1"/>
    <col min="249" max="249" width="15.85546875" style="34" customWidth="1"/>
    <col min="250" max="250" width="11.28515625" style="34" customWidth="1"/>
    <col min="251" max="251" width="14.85546875" style="34" customWidth="1"/>
    <col min="252" max="252" width="18" style="34" customWidth="1"/>
    <col min="253" max="253" width="13.42578125" style="34" customWidth="1"/>
    <col min="254" max="254" width="14.42578125" style="34" customWidth="1"/>
    <col min="255" max="255" width="18.140625" style="34" customWidth="1"/>
    <col min="256" max="256" width="7.140625" style="34" customWidth="1"/>
    <col min="257" max="257" width="6.28515625" style="34" customWidth="1"/>
    <col min="258" max="258" width="7.5703125" style="34" customWidth="1"/>
    <col min="259" max="259" width="6.140625" style="34" customWidth="1"/>
    <col min="260" max="260" width="6.5703125" style="34" customWidth="1"/>
    <col min="261" max="267" width="6.42578125" style="34" customWidth="1"/>
    <col min="268" max="499" width="11.42578125" style="34"/>
    <col min="500" max="500" width="11.140625" style="34" customWidth="1"/>
    <col min="501" max="501" width="24" style="34" customWidth="1"/>
    <col min="502" max="502" width="14.5703125" style="34" customWidth="1"/>
    <col min="503" max="503" width="15.7109375" style="34" customWidth="1"/>
    <col min="504" max="504" width="14.42578125" style="34" customWidth="1"/>
    <col min="505" max="505" width="15.85546875" style="34" customWidth="1"/>
    <col min="506" max="506" width="11.28515625" style="34" customWidth="1"/>
    <col min="507" max="507" width="14.85546875" style="34" customWidth="1"/>
    <col min="508" max="508" width="18" style="34" customWidth="1"/>
    <col min="509" max="509" width="13.42578125" style="34" customWidth="1"/>
    <col min="510" max="510" width="14.42578125" style="34" customWidth="1"/>
    <col min="511" max="511" width="18.140625" style="34" customWidth="1"/>
    <col min="512" max="512" width="7.140625" style="34" customWidth="1"/>
    <col min="513" max="513" width="6.28515625" style="34" customWidth="1"/>
    <col min="514" max="514" width="7.5703125" style="34" customWidth="1"/>
    <col min="515" max="515" width="6.140625" style="34" customWidth="1"/>
    <col min="516" max="516" width="6.5703125" style="34" customWidth="1"/>
    <col min="517" max="523" width="6.42578125" style="34" customWidth="1"/>
    <col min="524" max="755" width="11.42578125" style="34"/>
    <col min="756" max="756" width="11.140625" style="34" customWidth="1"/>
    <col min="757" max="757" width="24" style="34" customWidth="1"/>
    <col min="758" max="758" width="14.5703125" style="34" customWidth="1"/>
    <col min="759" max="759" width="15.7109375" style="34" customWidth="1"/>
    <col min="760" max="760" width="14.42578125" style="34" customWidth="1"/>
    <col min="761" max="761" width="15.85546875" style="34" customWidth="1"/>
    <col min="762" max="762" width="11.28515625" style="34" customWidth="1"/>
    <col min="763" max="763" width="14.85546875" style="34" customWidth="1"/>
    <col min="764" max="764" width="18" style="34" customWidth="1"/>
    <col min="765" max="765" width="13.42578125" style="34" customWidth="1"/>
    <col min="766" max="766" width="14.42578125" style="34" customWidth="1"/>
    <col min="767" max="767" width="18.140625" style="34" customWidth="1"/>
    <col min="768" max="768" width="7.140625" style="34" customWidth="1"/>
    <col min="769" max="769" width="6.28515625" style="34" customWidth="1"/>
    <col min="770" max="770" width="7.5703125" style="34" customWidth="1"/>
    <col min="771" max="771" width="6.140625" style="34" customWidth="1"/>
    <col min="772" max="772" width="6.5703125" style="34" customWidth="1"/>
    <col min="773" max="779" width="6.42578125" style="34" customWidth="1"/>
    <col min="780" max="1011" width="11.42578125" style="34"/>
    <col min="1012" max="1012" width="11.140625" style="34" customWidth="1"/>
    <col min="1013" max="1013" width="24" style="34" customWidth="1"/>
    <col min="1014" max="1014" width="14.5703125" style="34" customWidth="1"/>
    <col min="1015" max="1015" width="15.7109375" style="34" customWidth="1"/>
    <col min="1016" max="1016" width="14.42578125" style="34" customWidth="1"/>
    <col min="1017" max="1017" width="15.85546875" style="34" customWidth="1"/>
    <col min="1018" max="1018" width="11.28515625" style="34" customWidth="1"/>
    <col min="1019" max="1019" width="14.85546875" style="34" customWidth="1"/>
    <col min="1020" max="1020" width="18" style="34" customWidth="1"/>
    <col min="1021" max="1021" width="13.42578125" style="34" customWidth="1"/>
    <col min="1022" max="1022" width="14.42578125" style="34" customWidth="1"/>
    <col min="1023" max="1023" width="18.140625" style="34" customWidth="1"/>
    <col min="1024" max="1024" width="7.140625" style="34" customWidth="1"/>
    <col min="1025" max="1025" width="6.28515625" style="34" customWidth="1"/>
    <col min="1026" max="1026" width="7.5703125" style="34" customWidth="1"/>
    <col min="1027" max="1027" width="6.140625" style="34" customWidth="1"/>
    <col min="1028" max="1028" width="6.5703125" style="34" customWidth="1"/>
    <col min="1029" max="1035" width="6.42578125" style="34" customWidth="1"/>
    <col min="1036" max="1267" width="11.42578125" style="34"/>
    <col min="1268" max="1268" width="11.140625" style="34" customWidth="1"/>
    <col min="1269" max="1269" width="24" style="34" customWidth="1"/>
    <col min="1270" max="1270" width="14.5703125" style="34" customWidth="1"/>
    <col min="1271" max="1271" width="15.7109375" style="34" customWidth="1"/>
    <col min="1272" max="1272" width="14.42578125" style="34" customWidth="1"/>
    <col min="1273" max="1273" width="15.85546875" style="34" customWidth="1"/>
    <col min="1274" max="1274" width="11.28515625" style="34" customWidth="1"/>
    <col min="1275" max="1275" width="14.85546875" style="34" customWidth="1"/>
    <col min="1276" max="1276" width="18" style="34" customWidth="1"/>
    <col min="1277" max="1277" width="13.42578125" style="34" customWidth="1"/>
    <col min="1278" max="1278" width="14.42578125" style="34" customWidth="1"/>
    <col min="1279" max="1279" width="18.140625" style="34" customWidth="1"/>
    <col min="1280" max="1280" width="7.140625" style="34" customWidth="1"/>
    <col min="1281" max="1281" width="6.28515625" style="34" customWidth="1"/>
    <col min="1282" max="1282" width="7.5703125" style="34" customWidth="1"/>
    <col min="1283" max="1283" width="6.140625" style="34" customWidth="1"/>
    <col min="1284" max="1284" width="6.5703125" style="34" customWidth="1"/>
    <col min="1285" max="1291" width="6.42578125" style="34" customWidth="1"/>
    <col min="1292" max="1523" width="11.42578125" style="34"/>
    <col min="1524" max="1524" width="11.140625" style="34" customWidth="1"/>
    <col min="1525" max="1525" width="24" style="34" customWidth="1"/>
    <col min="1526" max="1526" width="14.5703125" style="34" customWidth="1"/>
    <col min="1527" max="1527" width="15.7109375" style="34" customWidth="1"/>
    <col min="1528" max="1528" width="14.42578125" style="34" customWidth="1"/>
    <col min="1529" max="1529" width="15.85546875" style="34" customWidth="1"/>
    <col min="1530" max="1530" width="11.28515625" style="34" customWidth="1"/>
    <col min="1531" max="1531" width="14.85546875" style="34" customWidth="1"/>
    <col min="1532" max="1532" width="18" style="34" customWidth="1"/>
    <col min="1533" max="1533" width="13.42578125" style="34" customWidth="1"/>
    <col min="1534" max="1534" width="14.42578125" style="34" customWidth="1"/>
    <col min="1535" max="1535" width="18.140625" style="34" customWidth="1"/>
    <col min="1536" max="1536" width="7.140625" style="34" customWidth="1"/>
    <col min="1537" max="1537" width="6.28515625" style="34" customWidth="1"/>
    <col min="1538" max="1538" width="7.5703125" style="34" customWidth="1"/>
    <col min="1539" max="1539" width="6.140625" style="34" customWidth="1"/>
    <col min="1540" max="1540" width="6.5703125" style="34" customWidth="1"/>
    <col min="1541" max="1547" width="6.42578125" style="34" customWidth="1"/>
    <col min="1548" max="1779" width="11.42578125" style="34"/>
    <col min="1780" max="1780" width="11.140625" style="34" customWidth="1"/>
    <col min="1781" max="1781" width="24" style="34" customWidth="1"/>
    <col min="1782" max="1782" width="14.5703125" style="34" customWidth="1"/>
    <col min="1783" max="1783" width="15.7109375" style="34" customWidth="1"/>
    <col min="1784" max="1784" width="14.42578125" style="34" customWidth="1"/>
    <col min="1785" max="1785" width="15.85546875" style="34" customWidth="1"/>
    <col min="1786" max="1786" width="11.28515625" style="34" customWidth="1"/>
    <col min="1787" max="1787" width="14.85546875" style="34" customWidth="1"/>
    <col min="1788" max="1788" width="18" style="34" customWidth="1"/>
    <col min="1789" max="1789" width="13.42578125" style="34" customWidth="1"/>
    <col min="1790" max="1790" width="14.42578125" style="34" customWidth="1"/>
    <col min="1791" max="1791" width="18.140625" style="34" customWidth="1"/>
    <col min="1792" max="1792" width="7.140625" style="34" customWidth="1"/>
    <col min="1793" max="1793" width="6.28515625" style="34" customWidth="1"/>
    <col min="1794" max="1794" width="7.5703125" style="34" customWidth="1"/>
    <col min="1795" max="1795" width="6.140625" style="34" customWidth="1"/>
    <col min="1796" max="1796" width="6.5703125" style="34" customWidth="1"/>
    <col min="1797" max="1803" width="6.42578125" style="34" customWidth="1"/>
    <col min="1804" max="2035" width="11.42578125" style="34"/>
    <col min="2036" max="2036" width="11.140625" style="34" customWidth="1"/>
    <col min="2037" max="2037" width="24" style="34" customWidth="1"/>
    <col min="2038" max="2038" width="14.5703125" style="34" customWidth="1"/>
    <col min="2039" max="2039" width="15.7109375" style="34" customWidth="1"/>
    <col min="2040" max="2040" width="14.42578125" style="34" customWidth="1"/>
    <col min="2041" max="2041" width="15.85546875" style="34" customWidth="1"/>
    <col min="2042" max="2042" width="11.28515625" style="34" customWidth="1"/>
    <col min="2043" max="2043" width="14.85546875" style="34" customWidth="1"/>
    <col min="2044" max="2044" width="18" style="34" customWidth="1"/>
    <col min="2045" max="2045" width="13.42578125" style="34" customWidth="1"/>
    <col min="2046" max="2046" width="14.42578125" style="34" customWidth="1"/>
    <col min="2047" max="2047" width="18.140625" style="34" customWidth="1"/>
    <col min="2048" max="2048" width="7.140625" style="34" customWidth="1"/>
    <col min="2049" max="2049" width="6.28515625" style="34" customWidth="1"/>
    <col min="2050" max="2050" width="7.5703125" style="34" customWidth="1"/>
    <col min="2051" max="2051" width="6.140625" style="34" customWidth="1"/>
    <col min="2052" max="2052" width="6.5703125" style="34" customWidth="1"/>
    <col min="2053" max="2059" width="6.42578125" style="34" customWidth="1"/>
    <col min="2060" max="2291" width="11.42578125" style="34"/>
    <col min="2292" max="2292" width="11.140625" style="34" customWidth="1"/>
    <col min="2293" max="2293" width="24" style="34" customWidth="1"/>
    <col min="2294" max="2294" width="14.5703125" style="34" customWidth="1"/>
    <col min="2295" max="2295" width="15.7109375" style="34" customWidth="1"/>
    <col min="2296" max="2296" width="14.42578125" style="34" customWidth="1"/>
    <col min="2297" max="2297" width="15.85546875" style="34" customWidth="1"/>
    <col min="2298" max="2298" width="11.28515625" style="34" customWidth="1"/>
    <col min="2299" max="2299" width="14.85546875" style="34" customWidth="1"/>
    <col min="2300" max="2300" width="18" style="34" customWidth="1"/>
    <col min="2301" max="2301" width="13.42578125" style="34" customWidth="1"/>
    <col min="2302" max="2302" width="14.42578125" style="34" customWidth="1"/>
    <col min="2303" max="2303" width="18.140625" style="34" customWidth="1"/>
    <col min="2304" max="2304" width="7.140625" style="34" customWidth="1"/>
    <col min="2305" max="2305" width="6.28515625" style="34" customWidth="1"/>
    <col min="2306" max="2306" width="7.5703125" style="34" customWidth="1"/>
    <col min="2307" max="2307" width="6.140625" style="34" customWidth="1"/>
    <col min="2308" max="2308" width="6.5703125" style="34" customWidth="1"/>
    <col min="2309" max="2315" width="6.42578125" style="34" customWidth="1"/>
    <col min="2316" max="2547" width="11.42578125" style="34"/>
    <col min="2548" max="2548" width="11.140625" style="34" customWidth="1"/>
    <col min="2549" max="2549" width="24" style="34" customWidth="1"/>
    <col min="2550" max="2550" width="14.5703125" style="34" customWidth="1"/>
    <col min="2551" max="2551" width="15.7109375" style="34" customWidth="1"/>
    <col min="2552" max="2552" width="14.42578125" style="34" customWidth="1"/>
    <col min="2553" max="2553" width="15.85546875" style="34" customWidth="1"/>
    <col min="2554" max="2554" width="11.28515625" style="34" customWidth="1"/>
    <col min="2555" max="2555" width="14.85546875" style="34" customWidth="1"/>
    <col min="2556" max="2556" width="18" style="34" customWidth="1"/>
    <col min="2557" max="2557" width="13.42578125" style="34" customWidth="1"/>
    <col min="2558" max="2558" width="14.42578125" style="34" customWidth="1"/>
    <col min="2559" max="2559" width="18.140625" style="34" customWidth="1"/>
    <col min="2560" max="2560" width="7.140625" style="34" customWidth="1"/>
    <col min="2561" max="2561" width="6.28515625" style="34" customWidth="1"/>
    <col min="2562" max="2562" width="7.5703125" style="34" customWidth="1"/>
    <col min="2563" max="2563" width="6.140625" style="34" customWidth="1"/>
    <col min="2564" max="2564" width="6.5703125" style="34" customWidth="1"/>
    <col min="2565" max="2571" width="6.42578125" style="34" customWidth="1"/>
    <col min="2572" max="2803" width="11.42578125" style="34"/>
    <col min="2804" max="2804" width="11.140625" style="34" customWidth="1"/>
    <col min="2805" max="2805" width="24" style="34" customWidth="1"/>
    <col min="2806" max="2806" width="14.5703125" style="34" customWidth="1"/>
    <col min="2807" max="2807" width="15.7109375" style="34" customWidth="1"/>
    <col min="2808" max="2808" width="14.42578125" style="34" customWidth="1"/>
    <col min="2809" max="2809" width="15.85546875" style="34" customWidth="1"/>
    <col min="2810" max="2810" width="11.28515625" style="34" customWidth="1"/>
    <col min="2811" max="2811" width="14.85546875" style="34" customWidth="1"/>
    <col min="2812" max="2812" width="18" style="34" customWidth="1"/>
    <col min="2813" max="2813" width="13.42578125" style="34" customWidth="1"/>
    <col min="2814" max="2814" width="14.42578125" style="34" customWidth="1"/>
    <col min="2815" max="2815" width="18.140625" style="34" customWidth="1"/>
    <col min="2816" max="2816" width="7.140625" style="34" customWidth="1"/>
    <col min="2817" max="2817" width="6.28515625" style="34" customWidth="1"/>
    <col min="2818" max="2818" width="7.5703125" style="34" customWidth="1"/>
    <col min="2819" max="2819" width="6.140625" style="34" customWidth="1"/>
    <col min="2820" max="2820" width="6.5703125" style="34" customWidth="1"/>
    <col min="2821" max="2827" width="6.42578125" style="34" customWidth="1"/>
    <col min="2828" max="3059" width="11.42578125" style="34"/>
    <col min="3060" max="3060" width="11.140625" style="34" customWidth="1"/>
    <col min="3061" max="3061" width="24" style="34" customWidth="1"/>
    <col min="3062" max="3062" width="14.5703125" style="34" customWidth="1"/>
    <col min="3063" max="3063" width="15.7109375" style="34" customWidth="1"/>
    <col min="3064" max="3064" width="14.42578125" style="34" customWidth="1"/>
    <col min="3065" max="3065" width="15.85546875" style="34" customWidth="1"/>
    <col min="3066" max="3066" width="11.28515625" style="34" customWidth="1"/>
    <col min="3067" max="3067" width="14.85546875" style="34" customWidth="1"/>
    <col min="3068" max="3068" width="18" style="34" customWidth="1"/>
    <col min="3069" max="3069" width="13.42578125" style="34" customWidth="1"/>
    <col min="3070" max="3070" width="14.42578125" style="34" customWidth="1"/>
    <col min="3071" max="3071" width="18.140625" style="34" customWidth="1"/>
    <col min="3072" max="3072" width="7.140625" style="34" customWidth="1"/>
    <col min="3073" max="3073" width="6.28515625" style="34" customWidth="1"/>
    <col min="3074" max="3074" width="7.5703125" style="34" customWidth="1"/>
    <col min="3075" max="3075" width="6.140625" style="34" customWidth="1"/>
    <col min="3076" max="3076" width="6.5703125" style="34" customWidth="1"/>
    <col min="3077" max="3083" width="6.42578125" style="34" customWidth="1"/>
    <col min="3084" max="3315" width="11.42578125" style="34"/>
    <col min="3316" max="3316" width="11.140625" style="34" customWidth="1"/>
    <col min="3317" max="3317" width="24" style="34" customWidth="1"/>
    <col min="3318" max="3318" width="14.5703125" style="34" customWidth="1"/>
    <col min="3319" max="3319" width="15.7109375" style="34" customWidth="1"/>
    <col min="3320" max="3320" width="14.42578125" style="34" customWidth="1"/>
    <col min="3321" max="3321" width="15.85546875" style="34" customWidth="1"/>
    <col min="3322" max="3322" width="11.28515625" style="34" customWidth="1"/>
    <col min="3323" max="3323" width="14.85546875" style="34" customWidth="1"/>
    <col min="3324" max="3324" width="18" style="34" customWidth="1"/>
    <col min="3325" max="3325" width="13.42578125" style="34" customWidth="1"/>
    <col min="3326" max="3326" width="14.42578125" style="34" customWidth="1"/>
    <col min="3327" max="3327" width="18.140625" style="34" customWidth="1"/>
    <col min="3328" max="3328" width="7.140625" style="34" customWidth="1"/>
    <col min="3329" max="3329" width="6.28515625" style="34" customWidth="1"/>
    <col min="3330" max="3330" width="7.5703125" style="34" customWidth="1"/>
    <col min="3331" max="3331" width="6.140625" style="34" customWidth="1"/>
    <col min="3332" max="3332" width="6.5703125" style="34" customWidth="1"/>
    <col min="3333" max="3339" width="6.42578125" style="34" customWidth="1"/>
    <col min="3340" max="3571" width="11.42578125" style="34"/>
    <col min="3572" max="3572" width="11.140625" style="34" customWidth="1"/>
    <col min="3573" max="3573" width="24" style="34" customWidth="1"/>
    <col min="3574" max="3574" width="14.5703125" style="34" customWidth="1"/>
    <col min="3575" max="3575" width="15.7109375" style="34" customWidth="1"/>
    <col min="3576" max="3576" width="14.42578125" style="34" customWidth="1"/>
    <col min="3577" max="3577" width="15.85546875" style="34" customWidth="1"/>
    <col min="3578" max="3578" width="11.28515625" style="34" customWidth="1"/>
    <col min="3579" max="3579" width="14.85546875" style="34" customWidth="1"/>
    <col min="3580" max="3580" width="18" style="34" customWidth="1"/>
    <col min="3581" max="3581" width="13.42578125" style="34" customWidth="1"/>
    <col min="3582" max="3582" width="14.42578125" style="34" customWidth="1"/>
    <col min="3583" max="3583" width="18.140625" style="34" customWidth="1"/>
    <col min="3584" max="3584" width="7.140625" style="34" customWidth="1"/>
    <col min="3585" max="3585" width="6.28515625" style="34" customWidth="1"/>
    <col min="3586" max="3586" width="7.5703125" style="34" customWidth="1"/>
    <col min="3587" max="3587" width="6.140625" style="34" customWidth="1"/>
    <col min="3588" max="3588" width="6.5703125" style="34" customWidth="1"/>
    <col min="3589" max="3595" width="6.42578125" style="34" customWidth="1"/>
    <col min="3596" max="3827" width="11.42578125" style="34"/>
    <col min="3828" max="3828" width="11.140625" style="34" customWidth="1"/>
    <col min="3829" max="3829" width="24" style="34" customWidth="1"/>
    <col min="3830" max="3830" width="14.5703125" style="34" customWidth="1"/>
    <col min="3831" max="3831" width="15.7109375" style="34" customWidth="1"/>
    <col min="3832" max="3832" width="14.42578125" style="34" customWidth="1"/>
    <col min="3833" max="3833" width="15.85546875" style="34" customWidth="1"/>
    <col min="3834" max="3834" width="11.28515625" style="34" customWidth="1"/>
    <col min="3835" max="3835" width="14.85546875" style="34" customWidth="1"/>
    <col min="3836" max="3836" width="18" style="34" customWidth="1"/>
    <col min="3837" max="3837" width="13.42578125" style="34" customWidth="1"/>
    <col min="3838" max="3838" width="14.42578125" style="34" customWidth="1"/>
    <col min="3839" max="3839" width="18.140625" style="34" customWidth="1"/>
    <col min="3840" max="3840" width="7.140625" style="34" customWidth="1"/>
    <col min="3841" max="3841" width="6.28515625" style="34" customWidth="1"/>
    <col min="3842" max="3842" width="7.5703125" style="34" customWidth="1"/>
    <col min="3843" max="3843" width="6.140625" style="34" customWidth="1"/>
    <col min="3844" max="3844" width="6.5703125" style="34" customWidth="1"/>
    <col min="3845" max="3851" width="6.42578125" style="34" customWidth="1"/>
    <col min="3852" max="4083" width="11.42578125" style="34"/>
    <col min="4084" max="4084" width="11.140625" style="34" customWidth="1"/>
    <col min="4085" max="4085" width="24" style="34" customWidth="1"/>
    <col min="4086" max="4086" width="14.5703125" style="34" customWidth="1"/>
    <col min="4087" max="4087" width="15.7109375" style="34" customWidth="1"/>
    <col min="4088" max="4088" width="14.42578125" style="34" customWidth="1"/>
    <col min="4089" max="4089" width="15.85546875" style="34" customWidth="1"/>
    <col min="4090" max="4090" width="11.28515625" style="34" customWidth="1"/>
    <col min="4091" max="4091" width="14.85546875" style="34" customWidth="1"/>
    <col min="4092" max="4092" width="18" style="34" customWidth="1"/>
    <col min="4093" max="4093" width="13.42578125" style="34" customWidth="1"/>
    <col min="4094" max="4094" width="14.42578125" style="34" customWidth="1"/>
    <col min="4095" max="4095" width="18.140625" style="34" customWidth="1"/>
    <col min="4096" max="4096" width="7.140625" style="34" customWidth="1"/>
    <col min="4097" max="4097" width="6.28515625" style="34" customWidth="1"/>
    <col min="4098" max="4098" width="7.5703125" style="34" customWidth="1"/>
    <col min="4099" max="4099" width="6.140625" style="34" customWidth="1"/>
    <col min="4100" max="4100" width="6.5703125" style="34" customWidth="1"/>
    <col min="4101" max="4107" width="6.42578125" style="34" customWidth="1"/>
    <col min="4108" max="4339" width="11.42578125" style="34"/>
    <col min="4340" max="4340" width="11.140625" style="34" customWidth="1"/>
    <col min="4341" max="4341" width="24" style="34" customWidth="1"/>
    <col min="4342" max="4342" width="14.5703125" style="34" customWidth="1"/>
    <col min="4343" max="4343" width="15.7109375" style="34" customWidth="1"/>
    <col min="4344" max="4344" width="14.42578125" style="34" customWidth="1"/>
    <col min="4345" max="4345" width="15.85546875" style="34" customWidth="1"/>
    <col min="4346" max="4346" width="11.28515625" style="34" customWidth="1"/>
    <col min="4347" max="4347" width="14.85546875" style="34" customWidth="1"/>
    <col min="4348" max="4348" width="18" style="34" customWidth="1"/>
    <col min="4349" max="4349" width="13.42578125" style="34" customWidth="1"/>
    <col min="4350" max="4350" width="14.42578125" style="34" customWidth="1"/>
    <col min="4351" max="4351" width="18.140625" style="34" customWidth="1"/>
    <col min="4352" max="4352" width="7.140625" style="34" customWidth="1"/>
    <col min="4353" max="4353" width="6.28515625" style="34" customWidth="1"/>
    <col min="4354" max="4354" width="7.5703125" style="34" customWidth="1"/>
    <col min="4355" max="4355" width="6.140625" style="34" customWidth="1"/>
    <col min="4356" max="4356" width="6.5703125" style="34" customWidth="1"/>
    <col min="4357" max="4363" width="6.42578125" style="34" customWidth="1"/>
    <col min="4364" max="4595" width="11.42578125" style="34"/>
    <col min="4596" max="4596" width="11.140625" style="34" customWidth="1"/>
    <col min="4597" max="4597" width="24" style="34" customWidth="1"/>
    <col min="4598" max="4598" width="14.5703125" style="34" customWidth="1"/>
    <col min="4599" max="4599" width="15.7109375" style="34" customWidth="1"/>
    <col min="4600" max="4600" width="14.42578125" style="34" customWidth="1"/>
    <col min="4601" max="4601" width="15.85546875" style="34" customWidth="1"/>
    <col min="4602" max="4602" width="11.28515625" style="34" customWidth="1"/>
    <col min="4603" max="4603" width="14.85546875" style="34" customWidth="1"/>
    <col min="4604" max="4604" width="18" style="34" customWidth="1"/>
    <col min="4605" max="4605" width="13.42578125" style="34" customWidth="1"/>
    <col min="4606" max="4606" width="14.42578125" style="34" customWidth="1"/>
    <col min="4607" max="4607" width="18.140625" style="34" customWidth="1"/>
    <col min="4608" max="4608" width="7.140625" style="34" customWidth="1"/>
    <col min="4609" max="4609" width="6.28515625" style="34" customWidth="1"/>
    <col min="4610" max="4610" width="7.5703125" style="34" customWidth="1"/>
    <col min="4611" max="4611" width="6.140625" style="34" customWidth="1"/>
    <col min="4612" max="4612" width="6.5703125" style="34" customWidth="1"/>
    <col min="4613" max="4619" width="6.42578125" style="34" customWidth="1"/>
    <col min="4620" max="4851" width="11.42578125" style="34"/>
    <col min="4852" max="4852" width="11.140625" style="34" customWidth="1"/>
    <col min="4853" max="4853" width="24" style="34" customWidth="1"/>
    <col min="4854" max="4854" width="14.5703125" style="34" customWidth="1"/>
    <col min="4855" max="4855" width="15.7109375" style="34" customWidth="1"/>
    <col min="4856" max="4856" width="14.42578125" style="34" customWidth="1"/>
    <col min="4857" max="4857" width="15.85546875" style="34" customWidth="1"/>
    <col min="4858" max="4858" width="11.28515625" style="34" customWidth="1"/>
    <col min="4859" max="4859" width="14.85546875" style="34" customWidth="1"/>
    <col min="4860" max="4860" width="18" style="34" customWidth="1"/>
    <col min="4861" max="4861" width="13.42578125" style="34" customWidth="1"/>
    <col min="4862" max="4862" width="14.42578125" style="34" customWidth="1"/>
    <col min="4863" max="4863" width="18.140625" style="34" customWidth="1"/>
    <col min="4864" max="4864" width="7.140625" style="34" customWidth="1"/>
    <col min="4865" max="4865" width="6.28515625" style="34" customWidth="1"/>
    <col min="4866" max="4866" width="7.5703125" style="34" customWidth="1"/>
    <col min="4867" max="4867" width="6.140625" style="34" customWidth="1"/>
    <col min="4868" max="4868" width="6.5703125" style="34" customWidth="1"/>
    <col min="4869" max="4875" width="6.42578125" style="34" customWidth="1"/>
    <col min="4876" max="5107" width="11.42578125" style="34"/>
    <col min="5108" max="5108" width="11.140625" style="34" customWidth="1"/>
    <col min="5109" max="5109" width="24" style="34" customWidth="1"/>
    <col min="5110" max="5110" width="14.5703125" style="34" customWidth="1"/>
    <col min="5111" max="5111" width="15.7109375" style="34" customWidth="1"/>
    <col min="5112" max="5112" width="14.42578125" style="34" customWidth="1"/>
    <col min="5113" max="5113" width="15.85546875" style="34" customWidth="1"/>
    <col min="5114" max="5114" width="11.28515625" style="34" customWidth="1"/>
    <col min="5115" max="5115" width="14.85546875" style="34" customWidth="1"/>
    <col min="5116" max="5116" width="18" style="34" customWidth="1"/>
    <col min="5117" max="5117" width="13.42578125" style="34" customWidth="1"/>
    <col min="5118" max="5118" width="14.42578125" style="34" customWidth="1"/>
    <col min="5119" max="5119" width="18.140625" style="34" customWidth="1"/>
    <col min="5120" max="5120" width="7.140625" style="34" customWidth="1"/>
    <col min="5121" max="5121" width="6.28515625" style="34" customWidth="1"/>
    <col min="5122" max="5122" width="7.5703125" style="34" customWidth="1"/>
    <col min="5123" max="5123" width="6.140625" style="34" customWidth="1"/>
    <col min="5124" max="5124" width="6.5703125" style="34" customWidth="1"/>
    <col min="5125" max="5131" width="6.42578125" style="34" customWidth="1"/>
    <col min="5132" max="5363" width="11.42578125" style="34"/>
    <col min="5364" max="5364" width="11.140625" style="34" customWidth="1"/>
    <col min="5365" max="5365" width="24" style="34" customWidth="1"/>
    <col min="5366" max="5366" width="14.5703125" style="34" customWidth="1"/>
    <col min="5367" max="5367" width="15.7109375" style="34" customWidth="1"/>
    <col min="5368" max="5368" width="14.42578125" style="34" customWidth="1"/>
    <col min="5369" max="5369" width="15.85546875" style="34" customWidth="1"/>
    <col min="5370" max="5370" width="11.28515625" style="34" customWidth="1"/>
    <col min="5371" max="5371" width="14.85546875" style="34" customWidth="1"/>
    <col min="5372" max="5372" width="18" style="34" customWidth="1"/>
    <col min="5373" max="5373" width="13.42578125" style="34" customWidth="1"/>
    <col min="5374" max="5374" width="14.42578125" style="34" customWidth="1"/>
    <col min="5375" max="5375" width="18.140625" style="34" customWidth="1"/>
    <col min="5376" max="5376" width="7.140625" style="34" customWidth="1"/>
    <col min="5377" max="5377" width="6.28515625" style="34" customWidth="1"/>
    <col min="5378" max="5378" width="7.5703125" style="34" customWidth="1"/>
    <col min="5379" max="5379" width="6.140625" style="34" customWidth="1"/>
    <col min="5380" max="5380" width="6.5703125" style="34" customWidth="1"/>
    <col min="5381" max="5387" width="6.42578125" style="34" customWidth="1"/>
    <col min="5388" max="5619" width="11.42578125" style="34"/>
    <col min="5620" max="5620" width="11.140625" style="34" customWidth="1"/>
    <col min="5621" max="5621" width="24" style="34" customWidth="1"/>
    <col min="5622" max="5622" width="14.5703125" style="34" customWidth="1"/>
    <col min="5623" max="5623" width="15.7109375" style="34" customWidth="1"/>
    <col min="5624" max="5624" width="14.42578125" style="34" customWidth="1"/>
    <col min="5625" max="5625" width="15.85546875" style="34" customWidth="1"/>
    <col min="5626" max="5626" width="11.28515625" style="34" customWidth="1"/>
    <col min="5627" max="5627" width="14.85546875" style="34" customWidth="1"/>
    <col min="5628" max="5628" width="18" style="34" customWidth="1"/>
    <col min="5629" max="5629" width="13.42578125" style="34" customWidth="1"/>
    <col min="5630" max="5630" width="14.42578125" style="34" customWidth="1"/>
    <col min="5631" max="5631" width="18.140625" style="34" customWidth="1"/>
    <col min="5632" max="5632" width="7.140625" style="34" customWidth="1"/>
    <col min="5633" max="5633" width="6.28515625" style="34" customWidth="1"/>
    <col min="5634" max="5634" width="7.5703125" style="34" customWidth="1"/>
    <col min="5635" max="5635" width="6.140625" style="34" customWidth="1"/>
    <col min="5636" max="5636" width="6.5703125" style="34" customWidth="1"/>
    <col min="5637" max="5643" width="6.42578125" style="34" customWidth="1"/>
    <col min="5644" max="5875" width="11.42578125" style="34"/>
    <col min="5876" max="5876" width="11.140625" style="34" customWidth="1"/>
    <col min="5877" max="5877" width="24" style="34" customWidth="1"/>
    <col min="5878" max="5878" width="14.5703125" style="34" customWidth="1"/>
    <col min="5879" max="5879" width="15.7109375" style="34" customWidth="1"/>
    <col min="5880" max="5880" width="14.42578125" style="34" customWidth="1"/>
    <col min="5881" max="5881" width="15.85546875" style="34" customWidth="1"/>
    <col min="5882" max="5882" width="11.28515625" style="34" customWidth="1"/>
    <col min="5883" max="5883" width="14.85546875" style="34" customWidth="1"/>
    <col min="5884" max="5884" width="18" style="34" customWidth="1"/>
    <col min="5885" max="5885" width="13.42578125" style="34" customWidth="1"/>
    <col min="5886" max="5886" width="14.42578125" style="34" customWidth="1"/>
    <col min="5887" max="5887" width="18.140625" style="34" customWidth="1"/>
    <col min="5888" max="5888" width="7.140625" style="34" customWidth="1"/>
    <col min="5889" max="5889" width="6.28515625" style="34" customWidth="1"/>
    <col min="5890" max="5890" width="7.5703125" style="34" customWidth="1"/>
    <col min="5891" max="5891" width="6.140625" style="34" customWidth="1"/>
    <col min="5892" max="5892" width="6.5703125" style="34" customWidth="1"/>
    <col min="5893" max="5899" width="6.42578125" style="34" customWidth="1"/>
    <col min="5900" max="6131" width="11.42578125" style="34"/>
    <col min="6132" max="6132" width="11.140625" style="34" customWidth="1"/>
    <col min="6133" max="6133" width="24" style="34" customWidth="1"/>
    <col min="6134" max="6134" width="14.5703125" style="34" customWidth="1"/>
    <col min="6135" max="6135" width="15.7109375" style="34" customWidth="1"/>
    <col min="6136" max="6136" width="14.42578125" style="34" customWidth="1"/>
    <col min="6137" max="6137" width="15.85546875" style="34" customWidth="1"/>
    <col min="6138" max="6138" width="11.28515625" style="34" customWidth="1"/>
    <col min="6139" max="6139" width="14.85546875" style="34" customWidth="1"/>
    <col min="6140" max="6140" width="18" style="34" customWidth="1"/>
    <col min="6141" max="6141" width="13.42578125" style="34" customWidth="1"/>
    <col min="6142" max="6142" width="14.42578125" style="34" customWidth="1"/>
    <col min="6143" max="6143" width="18.140625" style="34" customWidth="1"/>
    <col min="6144" max="6144" width="7.140625" style="34" customWidth="1"/>
    <col min="6145" max="6145" width="6.28515625" style="34" customWidth="1"/>
    <col min="6146" max="6146" width="7.5703125" style="34" customWidth="1"/>
    <col min="6147" max="6147" width="6.140625" style="34" customWidth="1"/>
    <col min="6148" max="6148" width="6.5703125" style="34" customWidth="1"/>
    <col min="6149" max="6155" width="6.42578125" style="34" customWidth="1"/>
    <col min="6156" max="6387" width="11.42578125" style="34"/>
    <col min="6388" max="6388" width="11.140625" style="34" customWidth="1"/>
    <col min="6389" max="6389" width="24" style="34" customWidth="1"/>
    <col min="6390" max="6390" width="14.5703125" style="34" customWidth="1"/>
    <col min="6391" max="6391" width="15.7109375" style="34" customWidth="1"/>
    <col min="6392" max="6392" width="14.42578125" style="34" customWidth="1"/>
    <col min="6393" max="6393" width="15.85546875" style="34" customWidth="1"/>
    <col min="6394" max="6394" width="11.28515625" style="34" customWidth="1"/>
    <col min="6395" max="6395" width="14.85546875" style="34" customWidth="1"/>
    <col min="6396" max="6396" width="18" style="34" customWidth="1"/>
    <col min="6397" max="6397" width="13.42578125" style="34" customWidth="1"/>
    <col min="6398" max="6398" width="14.42578125" style="34" customWidth="1"/>
    <col min="6399" max="6399" width="18.140625" style="34" customWidth="1"/>
    <col min="6400" max="6400" width="7.140625" style="34" customWidth="1"/>
    <col min="6401" max="6401" width="6.28515625" style="34" customWidth="1"/>
    <col min="6402" max="6402" width="7.5703125" style="34" customWidth="1"/>
    <col min="6403" max="6403" width="6.140625" style="34" customWidth="1"/>
    <col min="6404" max="6404" width="6.5703125" style="34" customWidth="1"/>
    <col min="6405" max="6411" width="6.42578125" style="34" customWidth="1"/>
    <col min="6412" max="6643" width="11.42578125" style="34"/>
    <col min="6644" max="6644" width="11.140625" style="34" customWidth="1"/>
    <col min="6645" max="6645" width="24" style="34" customWidth="1"/>
    <col min="6646" max="6646" width="14.5703125" style="34" customWidth="1"/>
    <col min="6647" max="6647" width="15.7109375" style="34" customWidth="1"/>
    <col min="6648" max="6648" width="14.42578125" style="34" customWidth="1"/>
    <col min="6649" max="6649" width="15.85546875" style="34" customWidth="1"/>
    <col min="6650" max="6650" width="11.28515625" style="34" customWidth="1"/>
    <col min="6651" max="6651" width="14.85546875" style="34" customWidth="1"/>
    <col min="6652" max="6652" width="18" style="34" customWidth="1"/>
    <col min="6653" max="6653" width="13.42578125" style="34" customWidth="1"/>
    <col min="6654" max="6654" width="14.42578125" style="34" customWidth="1"/>
    <col min="6655" max="6655" width="18.140625" style="34" customWidth="1"/>
    <col min="6656" max="6656" width="7.140625" style="34" customWidth="1"/>
    <col min="6657" max="6657" width="6.28515625" style="34" customWidth="1"/>
    <col min="6658" max="6658" width="7.5703125" style="34" customWidth="1"/>
    <col min="6659" max="6659" width="6.140625" style="34" customWidth="1"/>
    <col min="6660" max="6660" width="6.5703125" style="34" customWidth="1"/>
    <col min="6661" max="6667" width="6.42578125" style="34" customWidth="1"/>
    <col min="6668" max="6899" width="11.42578125" style="34"/>
    <col min="6900" max="6900" width="11.140625" style="34" customWidth="1"/>
    <col min="6901" max="6901" width="24" style="34" customWidth="1"/>
    <col min="6902" max="6902" width="14.5703125" style="34" customWidth="1"/>
    <col min="6903" max="6903" width="15.7109375" style="34" customWidth="1"/>
    <col min="6904" max="6904" width="14.42578125" style="34" customWidth="1"/>
    <col min="6905" max="6905" width="15.85546875" style="34" customWidth="1"/>
    <col min="6906" max="6906" width="11.28515625" style="34" customWidth="1"/>
    <col min="6907" max="6907" width="14.85546875" style="34" customWidth="1"/>
    <col min="6908" max="6908" width="18" style="34" customWidth="1"/>
    <col min="6909" max="6909" width="13.42578125" style="34" customWidth="1"/>
    <col min="6910" max="6910" width="14.42578125" style="34" customWidth="1"/>
    <col min="6911" max="6911" width="18.140625" style="34" customWidth="1"/>
    <col min="6912" max="6912" width="7.140625" style="34" customWidth="1"/>
    <col min="6913" max="6913" width="6.28515625" style="34" customWidth="1"/>
    <col min="6914" max="6914" width="7.5703125" style="34" customWidth="1"/>
    <col min="6915" max="6915" width="6.140625" style="34" customWidth="1"/>
    <col min="6916" max="6916" width="6.5703125" style="34" customWidth="1"/>
    <col min="6917" max="6923" width="6.42578125" style="34" customWidth="1"/>
    <col min="6924" max="7155" width="11.42578125" style="34"/>
    <col min="7156" max="7156" width="11.140625" style="34" customWidth="1"/>
    <col min="7157" max="7157" width="24" style="34" customWidth="1"/>
    <col min="7158" max="7158" width="14.5703125" style="34" customWidth="1"/>
    <col min="7159" max="7159" width="15.7109375" style="34" customWidth="1"/>
    <col min="7160" max="7160" width="14.42578125" style="34" customWidth="1"/>
    <col min="7161" max="7161" width="15.85546875" style="34" customWidth="1"/>
    <col min="7162" max="7162" width="11.28515625" style="34" customWidth="1"/>
    <col min="7163" max="7163" width="14.85546875" style="34" customWidth="1"/>
    <col min="7164" max="7164" width="18" style="34" customWidth="1"/>
    <col min="7165" max="7165" width="13.42578125" style="34" customWidth="1"/>
    <col min="7166" max="7166" width="14.42578125" style="34" customWidth="1"/>
    <col min="7167" max="7167" width="18.140625" style="34" customWidth="1"/>
    <col min="7168" max="7168" width="7.140625" style="34" customWidth="1"/>
    <col min="7169" max="7169" width="6.28515625" style="34" customWidth="1"/>
    <col min="7170" max="7170" width="7.5703125" style="34" customWidth="1"/>
    <col min="7171" max="7171" width="6.140625" style="34" customWidth="1"/>
    <col min="7172" max="7172" width="6.5703125" style="34" customWidth="1"/>
    <col min="7173" max="7179" width="6.42578125" style="34" customWidth="1"/>
    <col min="7180" max="7411" width="11.42578125" style="34"/>
    <col min="7412" max="7412" width="11.140625" style="34" customWidth="1"/>
    <col min="7413" max="7413" width="24" style="34" customWidth="1"/>
    <col min="7414" max="7414" width="14.5703125" style="34" customWidth="1"/>
    <col min="7415" max="7415" width="15.7109375" style="34" customWidth="1"/>
    <col min="7416" max="7416" width="14.42578125" style="34" customWidth="1"/>
    <col min="7417" max="7417" width="15.85546875" style="34" customWidth="1"/>
    <col min="7418" max="7418" width="11.28515625" style="34" customWidth="1"/>
    <col min="7419" max="7419" width="14.85546875" style="34" customWidth="1"/>
    <col min="7420" max="7420" width="18" style="34" customWidth="1"/>
    <col min="7421" max="7421" width="13.42578125" style="34" customWidth="1"/>
    <col min="7422" max="7422" width="14.42578125" style="34" customWidth="1"/>
    <col min="7423" max="7423" width="18.140625" style="34" customWidth="1"/>
    <col min="7424" max="7424" width="7.140625" style="34" customWidth="1"/>
    <col min="7425" max="7425" width="6.28515625" style="34" customWidth="1"/>
    <col min="7426" max="7426" width="7.5703125" style="34" customWidth="1"/>
    <col min="7427" max="7427" width="6.140625" style="34" customWidth="1"/>
    <col min="7428" max="7428" width="6.5703125" style="34" customWidth="1"/>
    <col min="7429" max="7435" width="6.42578125" style="34" customWidth="1"/>
    <col min="7436" max="7667" width="11.42578125" style="34"/>
    <col min="7668" max="7668" width="11.140625" style="34" customWidth="1"/>
    <col min="7669" max="7669" width="24" style="34" customWidth="1"/>
    <col min="7670" max="7670" width="14.5703125" style="34" customWidth="1"/>
    <col min="7671" max="7671" width="15.7109375" style="34" customWidth="1"/>
    <col min="7672" max="7672" width="14.42578125" style="34" customWidth="1"/>
    <col min="7673" max="7673" width="15.85546875" style="34" customWidth="1"/>
    <col min="7674" max="7674" width="11.28515625" style="34" customWidth="1"/>
    <col min="7675" max="7675" width="14.85546875" style="34" customWidth="1"/>
    <col min="7676" max="7676" width="18" style="34" customWidth="1"/>
    <col min="7677" max="7677" width="13.42578125" style="34" customWidth="1"/>
    <col min="7678" max="7678" width="14.42578125" style="34" customWidth="1"/>
    <col min="7679" max="7679" width="18.140625" style="34" customWidth="1"/>
    <col min="7680" max="7680" width="7.140625" style="34" customWidth="1"/>
    <col min="7681" max="7681" width="6.28515625" style="34" customWidth="1"/>
    <col min="7682" max="7682" width="7.5703125" style="34" customWidth="1"/>
    <col min="7683" max="7683" width="6.140625" style="34" customWidth="1"/>
    <col min="7684" max="7684" width="6.5703125" style="34" customWidth="1"/>
    <col min="7685" max="7691" width="6.42578125" style="34" customWidth="1"/>
    <col min="7692" max="7923" width="11.42578125" style="34"/>
    <col min="7924" max="7924" width="11.140625" style="34" customWidth="1"/>
    <col min="7925" max="7925" width="24" style="34" customWidth="1"/>
    <col min="7926" max="7926" width="14.5703125" style="34" customWidth="1"/>
    <col min="7927" max="7927" width="15.7109375" style="34" customWidth="1"/>
    <col min="7928" max="7928" width="14.42578125" style="34" customWidth="1"/>
    <col min="7929" max="7929" width="15.85546875" style="34" customWidth="1"/>
    <col min="7930" max="7930" width="11.28515625" style="34" customWidth="1"/>
    <col min="7931" max="7931" width="14.85546875" style="34" customWidth="1"/>
    <col min="7932" max="7932" width="18" style="34" customWidth="1"/>
    <col min="7933" max="7933" width="13.42578125" style="34" customWidth="1"/>
    <col min="7934" max="7934" width="14.42578125" style="34" customWidth="1"/>
    <col min="7935" max="7935" width="18.140625" style="34" customWidth="1"/>
    <col min="7936" max="7936" width="7.140625" style="34" customWidth="1"/>
    <col min="7937" max="7937" width="6.28515625" style="34" customWidth="1"/>
    <col min="7938" max="7938" width="7.5703125" style="34" customWidth="1"/>
    <col min="7939" max="7939" width="6.140625" style="34" customWidth="1"/>
    <col min="7940" max="7940" width="6.5703125" style="34" customWidth="1"/>
    <col min="7941" max="7947" width="6.42578125" style="34" customWidth="1"/>
    <col min="7948" max="8179" width="11.42578125" style="34"/>
    <col min="8180" max="8180" width="11.140625" style="34" customWidth="1"/>
    <col min="8181" max="8181" width="24" style="34" customWidth="1"/>
    <col min="8182" max="8182" width="14.5703125" style="34" customWidth="1"/>
    <col min="8183" max="8183" width="15.7109375" style="34" customWidth="1"/>
    <col min="8184" max="8184" width="14.42578125" style="34" customWidth="1"/>
    <col min="8185" max="8185" width="15.85546875" style="34" customWidth="1"/>
    <col min="8186" max="8186" width="11.28515625" style="34" customWidth="1"/>
    <col min="8187" max="8187" width="14.85546875" style="34" customWidth="1"/>
    <col min="8188" max="8188" width="18" style="34" customWidth="1"/>
    <col min="8189" max="8189" width="13.42578125" style="34" customWidth="1"/>
    <col min="8190" max="8190" width="14.42578125" style="34" customWidth="1"/>
    <col min="8191" max="8191" width="18.140625" style="34" customWidth="1"/>
    <col min="8192" max="8192" width="7.140625" style="34" customWidth="1"/>
    <col min="8193" max="8193" width="6.28515625" style="34" customWidth="1"/>
    <col min="8194" max="8194" width="7.5703125" style="34" customWidth="1"/>
    <col min="8195" max="8195" width="6.140625" style="34" customWidth="1"/>
    <col min="8196" max="8196" width="6.5703125" style="34" customWidth="1"/>
    <col min="8197" max="8203" width="6.42578125" style="34" customWidth="1"/>
    <col min="8204" max="8435" width="11.42578125" style="34"/>
    <col min="8436" max="8436" width="11.140625" style="34" customWidth="1"/>
    <col min="8437" max="8437" width="24" style="34" customWidth="1"/>
    <col min="8438" max="8438" width="14.5703125" style="34" customWidth="1"/>
    <col min="8439" max="8439" width="15.7109375" style="34" customWidth="1"/>
    <col min="8440" max="8440" width="14.42578125" style="34" customWidth="1"/>
    <col min="8441" max="8441" width="15.85546875" style="34" customWidth="1"/>
    <col min="8442" max="8442" width="11.28515625" style="34" customWidth="1"/>
    <col min="8443" max="8443" width="14.85546875" style="34" customWidth="1"/>
    <col min="8444" max="8444" width="18" style="34" customWidth="1"/>
    <col min="8445" max="8445" width="13.42578125" style="34" customWidth="1"/>
    <col min="8446" max="8446" width="14.42578125" style="34" customWidth="1"/>
    <col min="8447" max="8447" width="18.140625" style="34" customWidth="1"/>
    <col min="8448" max="8448" width="7.140625" style="34" customWidth="1"/>
    <col min="8449" max="8449" width="6.28515625" style="34" customWidth="1"/>
    <col min="8450" max="8450" width="7.5703125" style="34" customWidth="1"/>
    <col min="8451" max="8451" width="6.140625" style="34" customWidth="1"/>
    <col min="8452" max="8452" width="6.5703125" style="34" customWidth="1"/>
    <col min="8453" max="8459" width="6.42578125" style="34" customWidth="1"/>
    <col min="8460" max="8691" width="11.42578125" style="34"/>
    <col min="8692" max="8692" width="11.140625" style="34" customWidth="1"/>
    <col min="8693" max="8693" width="24" style="34" customWidth="1"/>
    <col min="8694" max="8694" width="14.5703125" style="34" customWidth="1"/>
    <col min="8695" max="8695" width="15.7109375" style="34" customWidth="1"/>
    <col min="8696" max="8696" width="14.42578125" style="34" customWidth="1"/>
    <col min="8697" max="8697" width="15.85546875" style="34" customWidth="1"/>
    <col min="8698" max="8698" width="11.28515625" style="34" customWidth="1"/>
    <col min="8699" max="8699" width="14.85546875" style="34" customWidth="1"/>
    <col min="8700" max="8700" width="18" style="34" customWidth="1"/>
    <col min="8701" max="8701" width="13.42578125" style="34" customWidth="1"/>
    <col min="8702" max="8702" width="14.42578125" style="34" customWidth="1"/>
    <col min="8703" max="8703" width="18.140625" style="34" customWidth="1"/>
    <col min="8704" max="8704" width="7.140625" style="34" customWidth="1"/>
    <col min="8705" max="8705" width="6.28515625" style="34" customWidth="1"/>
    <col min="8706" max="8706" width="7.5703125" style="34" customWidth="1"/>
    <col min="8707" max="8707" width="6.140625" style="34" customWidth="1"/>
    <col min="8708" max="8708" width="6.5703125" style="34" customWidth="1"/>
    <col min="8709" max="8715" width="6.42578125" style="34" customWidth="1"/>
    <col min="8716" max="8947" width="11.42578125" style="34"/>
    <col min="8948" max="8948" width="11.140625" style="34" customWidth="1"/>
    <col min="8949" max="8949" width="24" style="34" customWidth="1"/>
    <col min="8950" max="8950" width="14.5703125" style="34" customWidth="1"/>
    <col min="8951" max="8951" width="15.7109375" style="34" customWidth="1"/>
    <col min="8952" max="8952" width="14.42578125" style="34" customWidth="1"/>
    <col min="8953" max="8953" width="15.85546875" style="34" customWidth="1"/>
    <col min="8954" max="8954" width="11.28515625" style="34" customWidth="1"/>
    <col min="8955" max="8955" width="14.85546875" style="34" customWidth="1"/>
    <col min="8956" max="8956" width="18" style="34" customWidth="1"/>
    <col min="8957" max="8957" width="13.42578125" style="34" customWidth="1"/>
    <col min="8958" max="8958" width="14.42578125" style="34" customWidth="1"/>
    <col min="8959" max="8959" width="18.140625" style="34" customWidth="1"/>
    <col min="8960" max="8960" width="7.140625" style="34" customWidth="1"/>
    <col min="8961" max="8961" width="6.28515625" style="34" customWidth="1"/>
    <col min="8962" max="8962" width="7.5703125" style="34" customWidth="1"/>
    <col min="8963" max="8963" width="6.140625" style="34" customWidth="1"/>
    <col min="8964" max="8964" width="6.5703125" style="34" customWidth="1"/>
    <col min="8965" max="8971" width="6.42578125" style="34" customWidth="1"/>
    <col min="8972" max="9203" width="11.42578125" style="34"/>
    <col min="9204" max="9204" width="11.140625" style="34" customWidth="1"/>
    <col min="9205" max="9205" width="24" style="34" customWidth="1"/>
    <col min="9206" max="9206" width="14.5703125" style="34" customWidth="1"/>
    <col min="9207" max="9207" width="15.7109375" style="34" customWidth="1"/>
    <col min="9208" max="9208" width="14.42578125" style="34" customWidth="1"/>
    <col min="9209" max="9209" width="15.85546875" style="34" customWidth="1"/>
    <col min="9210" max="9210" width="11.28515625" style="34" customWidth="1"/>
    <col min="9211" max="9211" width="14.85546875" style="34" customWidth="1"/>
    <col min="9212" max="9212" width="18" style="34" customWidth="1"/>
    <col min="9213" max="9213" width="13.42578125" style="34" customWidth="1"/>
    <col min="9214" max="9214" width="14.42578125" style="34" customWidth="1"/>
    <col min="9215" max="9215" width="18.140625" style="34" customWidth="1"/>
    <col min="9216" max="9216" width="7.140625" style="34" customWidth="1"/>
    <col min="9217" max="9217" width="6.28515625" style="34" customWidth="1"/>
    <col min="9218" max="9218" width="7.5703125" style="34" customWidth="1"/>
    <col min="9219" max="9219" width="6.140625" style="34" customWidth="1"/>
    <col min="9220" max="9220" width="6.5703125" style="34" customWidth="1"/>
    <col min="9221" max="9227" width="6.42578125" style="34" customWidth="1"/>
    <col min="9228" max="9459" width="11.42578125" style="34"/>
    <col min="9460" max="9460" width="11.140625" style="34" customWidth="1"/>
    <col min="9461" max="9461" width="24" style="34" customWidth="1"/>
    <col min="9462" max="9462" width="14.5703125" style="34" customWidth="1"/>
    <col min="9463" max="9463" width="15.7109375" style="34" customWidth="1"/>
    <col min="9464" max="9464" width="14.42578125" style="34" customWidth="1"/>
    <col min="9465" max="9465" width="15.85546875" style="34" customWidth="1"/>
    <col min="9466" max="9466" width="11.28515625" style="34" customWidth="1"/>
    <col min="9467" max="9467" width="14.85546875" style="34" customWidth="1"/>
    <col min="9468" max="9468" width="18" style="34" customWidth="1"/>
    <col min="9469" max="9469" width="13.42578125" style="34" customWidth="1"/>
    <col min="9470" max="9470" width="14.42578125" style="34" customWidth="1"/>
    <col min="9471" max="9471" width="18.140625" style="34" customWidth="1"/>
    <col min="9472" max="9472" width="7.140625" style="34" customWidth="1"/>
    <col min="9473" max="9473" width="6.28515625" style="34" customWidth="1"/>
    <col min="9474" max="9474" width="7.5703125" style="34" customWidth="1"/>
    <col min="9475" max="9475" width="6.140625" style="34" customWidth="1"/>
    <col min="9476" max="9476" width="6.5703125" style="34" customWidth="1"/>
    <col min="9477" max="9483" width="6.42578125" style="34" customWidth="1"/>
    <col min="9484" max="9715" width="11.42578125" style="34"/>
    <col min="9716" max="9716" width="11.140625" style="34" customWidth="1"/>
    <col min="9717" max="9717" width="24" style="34" customWidth="1"/>
    <col min="9718" max="9718" width="14.5703125" style="34" customWidth="1"/>
    <col min="9719" max="9719" width="15.7109375" style="34" customWidth="1"/>
    <col min="9720" max="9720" width="14.42578125" style="34" customWidth="1"/>
    <col min="9721" max="9721" width="15.85546875" style="34" customWidth="1"/>
    <col min="9722" max="9722" width="11.28515625" style="34" customWidth="1"/>
    <col min="9723" max="9723" width="14.85546875" style="34" customWidth="1"/>
    <col min="9724" max="9724" width="18" style="34" customWidth="1"/>
    <col min="9725" max="9725" width="13.42578125" style="34" customWidth="1"/>
    <col min="9726" max="9726" width="14.42578125" style="34" customWidth="1"/>
    <col min="9727" max="9727" width="18.140625" style="34" customWidth="1"/>
    <col min="9728" max="9728" width="7.140625" style="34" customWidth="1"/>
    <col min="9729" max="9729" width="6.28515625" style="34" customWidth="1"/>
    <col min="9730" max="9730" width="7.5703125" style="34" customWidth="1"/>
    <col min="9731" max="9731" width="6.140625" style="34" customWidth="1"/>
    <col min="9732" max="9732" width="6.5703125" style="34" customWidth="1"/>
    <col min="9733" max="9739" width="6.42578125" style="34" customWidth="1"/>
    <col min="9740" max="9971" width="11.42578125" style="34"/>
    <col min="9972" max="9972" width="11.140625" style="34" customWidth="1"/>
    <col min="9973" max="9973" width="24" style="34" customWidth="1"/>
    <col min="9974" max="9974" width="14.5703125" style="34" customWidth="1"/>
    <col min="9975" max="9975" width="15.7109375" style="34" customWidth="1"/>
    <col min="9976" max="9976" width="14.42578125" style="34" customWidth="1"/>
    <col min="9977" max="9977" width="15.85546875" style="34" customWidth="1"/>
    <col min="9978" max="9978" width="11.28515625" style="34" customWidth="1"/>
    <col min="9979" max="9979" width="14.85546875" style="34" customWidth="1"/>
    <col min="9980" max="9980" width="18" style="34" customWidth="1"/>
    <col min="9981" max="9981" width="13.42578125" style="34" customWidth="1"/>
    <col min="9982" max="9982" width="14.42578125" style="34" customWidth="1"/>
    <col min="9983" max="9983" width="18.140625" style="34" customWidth="1"/>
    <col min="9984" max="9984" width="7.140625" style="34" customWidth="1"/>
    <col min="9985" max="9985" width="6.28515625" style="34" customWidth="1"/>
    <col min="9986" max="9986" width="7.5703125" style="34" customWidth="1"/>
    <col min="9987" max="9987" width="6.140625" style="34" customWidth="1"/>
    <col min="9988" max="9988" width="6.5703125" style="34" customWidth="1"/>
    <col min="9989" max="9995" width="6.42578125" style="34" customWidth="1"/>
    <col min="9996" max="10227" width="11.42578125" style="34"/>
    <col min="10228" max="10228" width="11.140625" style="34" customWidth="1"/>
    <col min="10229" max="10229" width="24" style="34" customWidth="1"/>
    <col min="10230" max="10230" width="14.5703125" style="34" customWidth="1"/>
    <col min="10231" max="10231" width="15.7109375" style="34" customWidth="1"/>
    <col min="10232" max="10232" width="14.42578125" style="34" customWidth="1"/>
    <col min="10233" max="10233" width="15.85546875" style="34" customWidth="1"/>
    <col min="10234" max="10234" width="11.28515625" style="34" customWidth="1"/>
    <col min="10235" max="10235" width="14.85546875" style="34" customWidth="1"/>
    <col min="10236" max="10236" width="18" style="34" customWidth="1"/>
    <col min="10237" max="10237" width="13.42578125" style="34" customWidth="1"/>
    <col min="10238" max="10238" width="14.42578125" style="34" customWidth="1"/>
    <col min="10239" max="10239" width="18.140625" style="34" customWidth="1"/>
    <col min="10240" max="10240" width="7.140625" style="34" customWidth="1"/>
    <col min="10241" max="10241" width="6.28515625" style="34" customWidth="1"/>
    <col min="10242" max="10242" width="7.5703125" style="34" customWidth="1"/>
    <col min="10243" max="10243" width="6.140625" style="34" customWidth="1"/>
    <col min="10244" max="10244" width="6.5703125" style="34" customWidth="1"/>
    <col min="10245" max="10251" width="6.42578125" style="34" customWidth="1"/>
    <col min="10252" max="10483" width="11.42578125" style="34"/>
    <col min="10484" max="10484" width="11.140625" style="34" customWidth="1"/>
    <col min="10485" max="10485" width="24" style="34" customWidth="1"/>
    <col min="10486" max="10486" width="14.5703125" style="34" customWidth="1"/>
    <col min="10487" max="10487" width="15.7109375" style="34" customWidth="1"/>
    <col min="10488" max="10488" width="14.42578125" style="34" customWidth="1"/>
    <col min="10489" max="10489" width="15.85546875" style="34" customWidth="1"/>
    <col min="10490" max="10490" width="11.28515625" style="34" customWidth="1"/>
    <col min="10491" max="10491" width="14.85546875" style="34" customWidth="1"/>
    <col min="10492" max="10492" width="18" style="34" customWidth="1"/>
    <col min="10493" max="10493" width="13.42578125" style="34" customWidth="1"/>
    <col min="10494" max="10494" width="14.42578125" style="34" customWidth="1"/>
    <col min="10495" max="10495" width="18.140625" style="34" customWidth="1"/>
    <col min="10496" max="10496" width="7.140625" style="34" customWidth="1"/>
    <col min="10497" max="10497" width="6.28515625" style="34" customWidth="1"/>
    <col min="10498" max="10498" width="7.5703125" style="34" customWidth="1"/>
    <col min="10499" max="10499" width="6.140625" style="34" customWidth="1"/>
    <col min="10500" max="10500" width="6.5703125" style="34" customWidth="1"/>
    <col min="10501" max="10507" width="6.42578125" style="34" customWidth="1"/>
    <col min="10508" max="10739" width="11.42578125" style="34"/>
    <col min="10740" max="10740" width="11.140625" style="34" customWidth="1"/>
    <col min="10741" max="10741" width="24" style="34" customWidth="1"/>
    <col min="10742" max="10742" width="14.5703125" style="34" customWidth="1"/>
    <col min="10743" max="10743" width="15.7109375" style="34" customWidth="1"/>
    <col min="10744" max="10744" width="14.42578125" style="34" customWidth="1"/>
    <col min="10745" max="10745" width="15.85546875" style="34" customWidth="1"/>
    <col min="10746" max="10746" width="11.28515625" style="34" customWidth="1"/>
    <col min="10747" max="10747" width="14.85546875" style="34" customWidth="1"/>
    <col min="10748" max="10748" width="18" style="34" customWidth="1"/>
    <col min="10749" max="10749" width="13.42578125" style="34" customWidth="1"/>
    <col min="10750" max="10750" width="14.42578125" style="34" customWidth="1"/>
    <col min="10751" max="10751" width="18.140625" style="34" customWidth="1"/>
    <col min="10752" max="10752" width="7.140625" style="34" customWidth="1"/>
    <col min="10753" max="10753" width="6.28515625" style="34" customWidth="1"/>
    <col min="10754" max="10754" width="7.5703125" style="34" customWidth="1"/>
    <col min="10755" max="10755" width="6.140625" style="34" customWidth="1"/>
    <col min="10756" max="10756" width="6.5703125" style="34" customWidth="1"/>
    <col min="10757" max="10763" width="6.42578125" style="34" customWidth="1"/>
    <col min="10764" max="10995" width="11.42578125" style="34"/>
    <col min="10996" max="10996" width="11.140625" style="34" customWidth="1"/>
    <col min="10997" max="10997" width="24" style="34" customWidth="1"/>
    <col min="10998" max="10998" width="14.5703125" style="34" customWidth="1"/>
    <col min="10999" max="10999" width="15.7109375" style="34" customWidth="1"/>
    <col min="11000" max="11000" width="14.42578125" style="34" customWidth="1"/>
    <col min="11001" max="11001" width="15.85546875" style="34" customWidth="1"/>
    <col min="11002" max="11002" width="11.28515625" style="34" customWidth="1"/>
    <col min="11003" max="11003" width="14.85546875" style="34" customWidth="1"/>
    <col min="11004" max="11004" width="18" style="34" customWidth="1"/>
    <col min="11005" max="11005" width="13.42578125" style="34" customWidth="1"/>
    <col min="11006" max="11006" width="14.42578125" style="34" customWidth="1"/>
    <col min="11007" max="11007" width="18.140625" style="34" customWidth="1"/>
    <col min="11008" max="11008" width="7.140625" style="34" customWidth="1"/>
    <col min="11009" max="11009" width="6.28515625" style="34" customWidth="1"/>
    <col min="11010" max="11010" width="7.5703125" style="34" customWidth="1"/>
    <col min="11011" max="11011" width="6.140625" style="34" customWidth="1"/>
    <col min="11012" max="11012" width="6.5703125" style="34" customWidth="1"/>
    <col min="11013" max="11019" width="6.42578125" style="34" customWidth="1"/>
    <col min="11020" max="11251" width="11.42578125" style="34"/>
    <col min="11252" max="11252" width="11.140625" style="34" customWidth="1"/>
    <col min="11253" max="11253" width="24" style="34" customWidth="1"/>
    <col min="11254" max="11254" width="14.5703125" style="34" customWidth="1"/>
    <col min="11255" max="11255" width="15.7109375" style="34" customWidth="1"/>
    <col min="11256" max="11256" width="14.42578125" style="34" customWidth="1"/>
    <col min="11257" max="11257" width="15.85546875" style="34" customWidth="1"/>
    <col min="11258" max="11258" width="11.28515625" style="34" customWidth="1"/>
    <col min="11259" max="11259" width="14.85546875" style="34" customWidth="1"/>
    <col min="11260" max="11260" width="18" style="34" customWidth="1"/>
    <col min="11261" max="11261" width="13.42578125" style="34" customWidth="1"/>
    <col min="11262" max="11262" width="14.42578125" style="34" customWidth="1"/>
    <col min="11263" max="11263" width="18.140625" style="34" customWidth="1"/>
    <col min="11264" max="11264" width="7.140625" style="34" customWidth="1"/>
    <col min="11265" max="11265" width="6.28515625" style="34" customWidth="1"/>
    <col min="11266" max="11266" width="7.5703125" style="34" customWidth="1"/>
    <col min="11267" max="11267" width="6.140625" style="34" customWidth="1"/>
    <col min="11268" max="11268" width="6.5703125" style="34" customWidth="1"/>
    <col min="11269" max="11275" width="6.42578125" style="34" customWidth="1"/>
    <col min="11276" max="11507" width="11.42578125" style="34"/>
    <col min="11508" max="11508" width="11.140625" style="34" customWidth="1"/>
    <col min="11509" max="11509" width="24" style="34" customWidth="1"/>
    <col min="11510" max="11510" width="14.5703125" style="34" customWidth="1"/>
    <col min="11511" max="11511" width="15.7109375" style="34" customWidth="1"/>
    <col min="11512" max="11512" width="14.42578125" style="34" customWidth="1"/>
    <col min="11513" max="11513" width="15.85546875" style="34" customWidth="1"/>
    <col min="11514" max="11514" width="11.28515625" style="34" customWidth="1"/>
    <col min="11515" max="11515" width="14.85546875" style="34" customWidth="1"/>
    <col min="11516" max="11516" width="18" style="34" customWidth="1"/>
    <col min="11517" max="11517" width="13.42578125" style="34" customWidth="1"/>
    <col min="11518" max="11518" width="14.42578125" style="34" customWidth="1"/>
    <col min="11519" max="11519" width="18.140625" style="34" customWidth="1"/>
    <col min="11520" max="11520" width="7.140625" style="34" customWidth="1"/>
    <col min="11521" max="11521" width="6.28515625" style="34" customWidth="1"/>
    <col min="11522" max="11522" width="7.5703125" style="34" customWidth="1"/>
    <col min="11523" max="11523" width="6.140625" style="34" customWidth="1"/>
    <col min="11524" max="11524" width="6.5703125" style="34" customWidth="1"/>
    <col min="11525" max="11531" width="6.42578125" style="34" customWidth="1"/>
    <col min="11532" max="11763" width="11.42578125" style="34"/>
    <col min="11764" max="11764" width="11.140625" style="34" customWidth="1"/>
    <col min="11765" max="11765" width="24" style="34" customWidth="1"/>
    <col min="11766" max="11766" width="14.5703125" style="34" customWidth="1"/>
    <col min="11767" max="11767" width="15.7109375" style="34" customWidth="1"/>
    <col min="11768" max="11768" width="14.42578125" style="34" customWidth="1"/>
    <col min="11769" max="11769" width="15.85546875" style="34" customWidth="1"/>
    <col min="11770" max="11770" width="11.28515625" style="34" customWidth="1"/>
    <col min="11771" max="11771" width="14.85546875" style="34" customWidth="1"/>
    <col min="11772" max="11772" width="18" style="34" customWidth="1"/>
    <col min="11773" max="11773" width="13.42578125" style="34" customWidth="1"/>
    <col min="11774" max="11774" width="14.42578125" style="34" customWidth="1"/>
    <col min="11775" max="11775" width="18.140625" style="34" customWidth="1"/>
    <col min="11776" max="11776" width="7.140625" style="34" customWidth="1"/>
    <col min="11777" max="11777" width="6.28515625" style="34" customWidth="1"/>
    <col min="11778" max="11778" width="7.5703125" style="34" customWidth="1"/>
    <col min="11779" max="11779" width="6.140625" style="34" customWidth="1"/>
    <col min="11780" max="11780" width="6.5703125" style="34" customWidth="1"/>
    <col min="11781" max="11787" width="6.42578125" style="34" customWidth="1"/>
    <col min="11788" max="12019" width="11.42578125" style="34"/>
    <col min="12020" max="12020" width="11.140625" style="34" customWidth="1"/>
    <col min="12021" max="12021" width="24" style="34" customWidth="1"/>
    <col min="12022" max="12022" width="14.5703125" style="34" customWidth="1"/>
    <col min="12023" max="12023" width="15.7109375" style="34" customWidth="1"/>
    <col min="12024" max="12024" width="14.42578125" style="34" customWidth="1"/>
    <col min="12025" max="12025" width="15.85546875" style="34" customWidth="1"/>
    <col min="12026" max="12026" width="11.28515625" style="34" customWidth="1"/>
    <col min="12027" max="12027" width="14.85546875" style="34" customWidth="1"/>
    <col min="12028" max="12028" width="18" style="34" customWidth="1"/>
    <col min="12029" max="12029" width="13.42578125" style="34" customWidth="1"/>
    <col min="12030" max="12030" width="14.42578125" style="34" customWidth="1"/>
    <col min="12031" max="12031" width="18.140625" style="34" customWidth="1"/>
    <col min="12032" max="12032" width="7.140625" style="34" customWidth="1"/>
    <col min="12033" max="12033" width="6.28515625" style="34" customWidth="1"/>
    <col min="12034" max="12034" width="7.5703125" style="34" customWidth="1"/>
    <col min="12035" max="12035" width="6.140625" style="34" customWidth="1"/>
    <col min="12036" max="12036" width="6.5703125" style="34" customWidth="1"/>
    <col min="12037" max="12043" width="6.42578125" style="34" customWidth="1"/>
    <col min="12044" max="12275" width="11.42578125" style="34"/>
    <col min="12276" max="12276" width="11.140625" style="34" customWidth="1"/>
    <col min="12277" max="12277" width="24" style="34" customWidth="1"/>
    <col min="12278" max="12278" width="14.5703125" style="34" customWidth="1"/>
    <col min="12279" max="12279" width="15.7109375" style="34" customWidth="1"/>
    <col min="12280" max="12280" width="14.42578125" style="34" customWidth="1"/>
    <col min="12281" max="12281" width="15.85546875" style="34" customWidth="1"/>
    <col min="12282" max="12282" width="11.28515625" style="34" customWidth="1"/>
    <col min="12283" max="12283" width="14.85546875" style="34" customWidth="1"/>
    <col min="12284" max="12284" width="18" style="34" customWidth="1"/>
    <col min="12285" max="12285" width="13.42578125" style="34" customWidth="1"/>
    <col min="12286" max="12286" width="14.42578125" style="34" customWidth="1"/>
    <col min="12287" max="12287" width="18.140625" style="34" customWidth="1"/>
    <col min="12288" max="12288" width="7.140625" style="34" customWidth="1"/>
    <col min="12289" max="12289" width="6.28515625" style="34" customWidth="1"/>
    <col min="12290" max="12290" width="7.5703125" style="34" customWidth="1"/>
    <col min="12291" max="12291" width="6.140625" style="34" customWidth="1"/>
    <col min="12292" max="12292" width="6.5703125" style="34" customWidth="1"/>
    <col min="12293" max="12299" width="6.42578125" style="34" customWidth="1"/>
    <col min="12300" max="12531" width="11.42578125" style="34"/>
    <col min="12532" max="12532" width="11.140625" style="34" customWidth="1"/>
    <col min="12533" max="12533" width="24" style="34" customWidth="1"/>
    <col min="12534" max="12534" width="14.5703125" style="34" customWidth="1"/>
    <col min="12535" max="12535" width="15.7109375" style="34" customWidth="1"/>
    <col min="12536" max="12536" width="14.42578125" style="34" customWidth="1"/>
    <col min="12537" max="12537" width="15.85546875" style="34" customWidth="1"/>
    <col min="12538" max="12538" width="11.28515625" style="34" customWidth="1"/>
    <col min="12539" max="12539" width="14.85546875" style="34" customWidth="1"/>
    <col min="12540" max="12540" width="18" style="34" customWidth="1"/>
    <col min="12541" max="12541" width="13.42578125" style="34" customWidth="1"/>
    <col min="12542" max="12542" width="14.42578125" style="34" customWidth="1"/>
    <col min="12543" max="12543" width="18.140625" style="34" customWidth="1"/>
    <col min="12544" max="12544" width="7.140625" style="34" customWidth="1"/>
    <col min="12545" max="12545" width="6.28515625" style="34" customWidth="1"/>
    <col min="12546" max="12546" width="7.5703125" style="34" customWidth="1"/>
    <col min="12547" max="12547" width="6.140625" style="34" customWidth="1"/>
    <col min="12548" max="12548" width="6.5703125" style="34" customWidth="1"/>
    <col min="12549" max="12555" width="6.42578125" style="34" customWidth="1"/>
    <col min="12556" max="12787" width="11.42578125" style="34"/>
    <col min="12788" max="12788" width="11.140625" style="34" customWidth="1"/>
    <col min="12789" max="12789" width="24" style="34" customWidth="1"/>
    <col min="12790" max="12790" width="14.5703125" style="34" customWidth="1"/>
    <col min="12791" max="12791" width="15.7109375" style="34" customWidth="1"/>
    <col min="12792" max="12792" width="14.42578125" style="34" customWidth="1"/>
    <col min="12793" max="12793" width="15.85546875" style="34" customWidth="1"/>
    <col min="12794" max="12794" width="11.28515625" style="34" customWidth="1"/>
    <col min="12795" max="12795" width="14.85546875" style="34" customWidth="1"/>
    <col min="12796" max="12796" width="18" style="34" customWidth="1"/>
    <col min="12797" max="12797" width="13.42578125" style="34" customWidth="1"/>
    <col min="12798" max="12798" width="14.42578125" style="34" customWidth="1"/>
    <col min="12799" max="12799" width="18.140625" style="34" customWidth="1"/>
    <col min="12800" max="12800" width="7.140625" style="34" customWidth="1"/>
    <col min="12801" max="12801" width="6.28515625" style="34" customWidth="1"/>
    <col min="12802" max="12802" width="7.5703125" style="34" customWidth="1"/>
    <col min="12803" max="12803" width="6.140625" style="34" customWidth="1"/>
    <col min="12804" max="12804" width="6.5703125" style="34" customWidth="1"/>
    <col min="12805" max="12811" width="6.42578125" style="34" customWidth="1"/>
    <col min="12812" max="13043" width="11.42578125" style="34"/>
    <col min="13044" max="13044" width="11.140625" style="34" customWidth="1"/>
    <col min="13045" max="13045" width="24" style="34" customWidth="1"/>
    <col min="13046" max="13046" width="14.5703125" style="34" customWidth="1"/>
    <col min="13047" max="13047" width="15.7109375" style="34" customWidth="1"/>
    <col min="13048" max="13048" width="14.42578125" style="34" customWidth="1"/>
    <col min="13049" max="13049" width="15.85546875" style="34" customWidth="1"/>
    <col min="13050" max="13050" width="11.28515625" style="34" customWidth="1"/>
    <col min="13051" max="13051" width="14.85546875" style="34" customWidth="1"/>
    <col min="13052" max="13052" width="18" style="34" customWidth="1"/>
    <col min="13053" max="13053" width="13.42578125" style="34" customWidth="1"/>
    <col min="13054" max="13054" width="14.42578125" style="34" customWidth="1"/>
    <col min="13055" max="13055" width="18.140625" style="34" customWidth="1"/>
    <col min="13056" max="13056" width="7.140625" style="34" customWidth="1"/>
    <col min="13057" max="13057" width="6.28515625" style="34" customWidth="1"/>
    <col min="13058" max="13058" width="7.5703125" style="34" customWidth="1"/>
    <col min="13059" max="13059" width="6.140625" style="34" customWidth="1"/>
    <col min="13060" max="13060" width="6.5703125" style="34" customWidth="1"/>
    <col min="13061" max="13067" width="6.42578125" style="34" customWidth="1"/>
    <col min="13068" max="13299" width="11.42578125" style="34"/>
    <col min="13300" max="13300" width="11.140625" style="34" customWidth="1"/>
    <col min="13301" max="13301" width="24" style="34" customWidth="1"/>
    <col min="13302" max="13302" width="14.5703125" style="34" customWidth="1"/>
    <col min="13303" max="13303" width="15.7109375" style="34" customWidth="1"/>
    <col min="13304" max="13304" width="14.42578125" style="34" customWidth="1"/>
    <col min="13305" max="13305" width="15.85546875" style="34" customWidth="1"/>
    <col min="13306" max="13306" width="11.28515625" style="34" customWidth="1"/>
    <col min="13307" max="13307" width="14.85546875" style="34" customWidth="1"/>
    <col min="13308" max="13308" width="18" style="34" customWidth="1"/>
    <col min="13309" max="13309" width="13.42578125" style="34" customWidth="1"/>
    <col min="13310" max="13310" width="14.42578125" style="34" customWidth="1"/>
    <col min="13311" max="13311" width="18.140625" style="34" customWidth="1"/>
    <col min="13312" max="13312" width="7.140625" style="34" customWidth="1"/>
    <col min="13313" max="13313" width="6.28515625" style="34" customWidth="1"/>
    <col min="13314" max="13314" width="7.5703125" style="34" customWidth="1"/>
    <col min="13315" max="13315" width="6.140625" style="34" customWidth="1"/>
    <col min="13316" max="13316" width="6.5703125" style="34" customWidth="1"/>
    <col min="13317" max="13323" width="6.42578125" style="34" customWidth="1"/>
    <col min="13324" max="13555" width="11.42578125" style="34"/>
    <col min="13556" max="13556" width="11.140625" style="34" customWidth="1"/>
    <col min="13557" max="13557" width="24" style="34" customWidth="1"/>
    <col min="13558" max="13558" width="14.5703125" style="34" customWidth="1"/>
    <col min="13559" max="13559" width="15.7109375" style="34" customWidth="1"/>
    <col min="13560" max="13560" width="14.42578125" style="34" customWidth="1"/>
    <col min="13561" max="13561" width="15.85546875" style="34" customWidth="1"/>
    <col min="13562" max="13562" width="11.28515625" style="34" customWidth="1"/>
    <col min="13563" max="13563" width="14.85546875" style="34" customWidth="1"/>
    <col min="13564" max="13564" width="18" style="34" customWidth="1"/>
    <col min="13565" max="13565" width="13.42578125" style="34" customWidth="1"/>
    <col min="13566" max="13566" width="14.42578125" style="34" customWidth="1"/>
    <col min="13567" max="13567" width="18.140625" style="34" customWidth="1"/>
    <col min="13568" max="13568" width="7.140625" style="34" customWidth="1"/>
    <col min="13569" max="13569" width="6.28515625" style="34" customWidth="1"/>
    <col min="13570" max="13570" width="7.5703125" style="34" customWidth="1"/>
    <col min="13571" max="13571" width="6.140625" style="34" customWidth="1"/>
    <col min="13572" max="13572" width="6.5703125" style="34" customWidth="1"/>
    <col min="13573" max="13579" width="6.42578125" style="34" customWidth="1"/>
    <col min="13580" max="13811" width="11.42578125" style="34"/>
    <col min="13812" max="13812" width="11.140625" style="34" customWidth="1"/>
    <col min="13813" max="13813" width="24" style="34" customWidth="1"/>
    <col min="13814" max="13814" width="14.5703125" style="34" customWidth="1"/>
    <col min="13815" max="13815" width="15.7109375" style="34" customWidth="1"/>
    <col min="13816" max="13816" width="14.42578125" style="34" customWidth="1"/>
    <col min="13817" max="13817" width="15.85546875" style="34" customWidth="1"/>
    <col min="13818" max="13818" width="11.28515625" style="34" customWidth="1"/>
    <col min="13819" max="13819" width="14.85546875" style="34" customWidth="1"/>
    <col min="13820" max="13820" width="18" style="34" customWidth="1"/>
    <col min="13821" max="13821" width="13.42578125" style="34" customWidth="1"/>
    <col min="13822" max="13822" width="14.42578125" style="34" customWidth="1"/>
    <col min="13823" max="13823" width="18.140625" style="34" customWidth="1"/>
    <col min="13824" max="13824" width="7.140625" style="34" customWidth="1"/>
    <col min="13825" max="13825" width="6.28515625" style="34" customWidth="1"/>
    <col min="13826" max="13826" width="7.5703125" style="34" customWidth="1"/>
    <col min="13827" max="13827" width="6.140625" style="34" customWidth="1"/>
    <col min="13828" max="13828" width="6.5703125" style="34" customWidth="1"/>
    <col min="13829" max="13835" width="6.42578125" style="34" customWidth="1"/>
    <col min="13836" max="14067" width="11.42578125" style="34"/>
    <col min="14068" max="14068" width="11.140625" style="34" customWidth="1"/>
    <col min="14069" max="14069" width="24" style="34" customWidth="1"/>
    <col min="14070" max="14070" width="14.5703125" style="34" customWidth="1"/>
    <col min="14071" max="14071" width="15.7109375" style="34" customWidth="1"/>
    <col min="14072" max="14072" width="14.42578125" style="34" customWidth="1"/>
    <col min="14073" max="14073" width="15.85546875" style="34" customWidth="1"/>
    <col min="14074" max="14074" width="11.28515625" style="34" customWidth="1"/>
    <col min="14075" max="14075" width="14.85546875" style="34" customWidth="1"/>
    <col min="14076" max="14076" width="18" style="34" customWidth="1"/>
    <col min="14077" max="14077" width="13.42578125" style="34" customWidth="1"/>
    <col min="14078" max="14078" width="14.42578125" style="34" customWidth="1"/>
    <col min="14079" max="14079" width="18.140625" style="34" customWidth="1"/>
    <col min="14080" max="14080" width="7.140625" style="34" customWidth="1"/>
    <col min="14081" max="14081" width="6.28515625" style="34" customWidth="1"/>
    <col min="14082" max="14082" width="7.5703125" style="34" customWidth="1"/>
    <col min="14083" max="14083" width="6.140625" style="34" customWidth="1"/>
    <col min="14084" max="14084" width="6.5703125" style="34" customWidth="1"/>
    <col min="14085" max="14091" width="6.42578125" style="34" customWidth="1"/>
    <col min="14092" max="14323" width="11.42578125" style="34"/>
    <col min="14324" max="14324" width="11.140625" style="34" customWidth="1"/>
    <col min="14325" max="14325" width="24" style="34" customWidth="1"/>
    <col min="14326" max="14326" width="14.5703125" style="34" customWidth="1"/>
    <col min="14327" max="14327" width="15.7109375" style="34" customWidth="1"/>
    <col min="14328" max="14328" width="14.42578125" style="34" customWidth="1"/>
    <col min="14329" max="14329" width="15.85546875" style="34" customWidth="1"/>
    <col min="14330" max="14330" width="11.28515625" style="34" customWidth="1"/>
    <col min="14331" max="14331" width="14.85546875" style="34" customWidth="1"/>
    <col min="14332" max="14332" width="18" style="34" customWidth="1"/>
    <col min="14333" max="14333" width="13.42578125" style="34" customWidth="1"/>
    <col min="14334" max="14334" width="14.42578125" style="34" customWidth="1"/>
    <col min="14335" max="14335" width="18.140625" style="34" customWidth="1"/>
    <col min="14336" max="14336" width="7.140625" style="34" customWidth="1"/>
    <col min="14337" max="14337" width="6.28515625" style="34" customWidth="1"/>
    <col min="14338" max="14338" width="7.5703125" style="34" customWidth="1"/>
    <col min="14339" max="14339" width="6.140625" style="34" customWidth="1"/>
    <col min="14340" max="14340" width="6.5703125" style="34" customWidth="1"/>
    <col min="14341" max="14347" width="6.42578125" style="34" customWidth="1"/>
    <col min="14348" max="14579" width="11.42578125" style="34"/>
    <col min="14580" max="14580" width="11.140625" style="34" customWidth="1"/>
    <col min="14581" max="14581" width="24" style="34" customWidth="1"/>
    <col min="14582" max="14582" width="14.5703125" style="34" customWidth="1"/>
    <col min="14583" max="14583" width="15.7109375" style="34" customWidth="1"/>
    <col min="14584" max="14584" width="14.42578125" style="34" customWidth="1"/>
    <col min="14585" max="14585" width="15.85546875" style="34" customWidth="1"/>
    <col min="14586" max="14586" width="11.28515625" style="34" customWidth="1"/>
    <col min="14587" max="14587" width="14.85546875" style="34" customWidth="1"/>
    <col min="14588" max="14588" width="18" style="34" customWidth="1"/>
    <col min="14589" max="14589" width="13.42578125" style="34" customWidth="1"/>
    <col min="14590" max="14590" width="14.42578125" style="34" customWidth="1"/>
    <col min="14591" max="14591" width="18.140625" style="34" customWidth="1"/>
    <col min="14592" max="14592" width="7.140625" style="34" customWidth="1"/>
    <col min="14593" max="14593" width="6.28515625" style="34" customWidth="1"/>
    <col min="14594" max="14594" width="7.5703125" style="34" customWidth="1"/>
    <col min="14595" max="14595" width="6.140625" style="34" customWidth="1"/>
    <col min="14596" max="14596" width="6.5703125" style="34" customWidth="1"/>
    <col min="14597" max="14603" width="6.42578125" style="34" customWidth="1"/>
    <col min="14604" max="14835" width="11.42578125" style="34"/>
    <col min="14836" max="14836" width="11.140625" style="34" customWidth="1"/>
    <col min="14837" max="14837" width="24" style="34" customWidth="1"/>
    <col min="14838" max="14838" width="14.5703125" style="34" customWidth="1"/>
    <col min="14839" max="14839" width="15.7109375" style="34" customWidth="1"/>
    <col min="14840" max="14840" width="14.42578125" style="34" customWidth="1"/>
    <col min="14841" max="14841" width="15.85546875" style="34" customWidth="1"/>
    <col min="14842" max="14842" width="11.28515625" style="34" customWidth="1"/>
    <col min="14843" max="14843" width="14.85546875" style="34" customWidth="1"/>
    <col min="14844" max="14844" width="18" style="34" customWidth="1"/>
    <col min="14845" max="14845" width="13.42578125" style="34" customWidth="1"/>
    <col min="14846" max="14846" width="14.42578125" style="34" customWidth="1"/>
    <col min="14847" max="14847" width="18.140625" style="34" customWidth="1"/>
    <col min="14848" max="14848" width="7.140625" style="34" customWidth="1"/>
    <col min="14849" max="14849" width="6.28515625" style="34" customWidth="1"/>
    <col min="14850" max="14850" width="7.5703125" style="34" customWidth="1"/>
    <col min="14851" max="14851" width="6.140625" style="34" customWidth="1"/>
    <col min="14852" max="14852" width="6.5703125" style="34" customWidth="1"/>
    <col min="14853" max="14859" width="6.42578125" style="34" customWidth="1"/>
    <col min="14860" max="15091" width="11.42578125" style="34"/>
    <col min="15092" max="15092" width="11.140625" style="34" customWidth="1"/>
    <col min="15093" max="15093" width="24" style="34" customWidth="1"/>
    <col min="15094" max="15094" width="14.5703125" style="34" customWidth="1"/>
    <col min="15095" max="15095" width="15.7109375" style="34" customWidth="1"/>
    <col min="15096" max="15096" width="14.42578125" style="34" customWidth="1"/>
    <col min="15097" max="15097" width="15.85546875" style="34" customWidth="1"/>
    <col min="15098" max="15098" width="11.28515625" style="34" customWidth="1"/>
    <col min="15099" max="15099" width="14.85546875" style="34" customWidth="1"/>
    <col min="15100" max="15100" width="18" style="34" customWidth="1"/>
    <col min="15101" max="15101" width="13.42578125" style="34" customWidth="1"/>
    <col min="15102" max="15102" width="14.42578125" style="34" customWidth="1"/>
    <col min="15103" max="15103" width="18.140625" style="34" customWidth="1"/>
    <col min="15104" max="15104" width="7.140625" style="34" customWidth="1"/>
    <col min="15105" max="15105" width="6.28515625" style="34" customWidth="1"/>
    <col min="15106" max="15106" width="7.5703125" style="34" customWidth="1"/>
    <col min="15107" max="15107" width="6.140625" style="34" customWidth="1"/>
    <col min="15108" max="15108" width="6.5703125" style="34" customWidth="1"/>
    <col min="15109" max="15115" width="6.42578125" style="34" customWidth="1"/>
    <col min="15116" max="15347" width="11.42578125" style="34"/>
    <col min="15348" max="15348" width="11.140625" style="34" customWidth="1"/>
    <col min="15349" max="15349" width="24" style="34" customWidth="1"/>
    <col min="15350" max="15350" width="14.5703125" style="34" customWidth="1"/>
    <col min="15351" max="15351" width="15.7109375" style="34" customWidth="1"/>
    <col min="15352" max="15352" width="14.42578125" style="34" customWidth="1"/>
    <col min="15353" max="15353" width="15.85546875" style="34" customWidth="1"/>
    <col min="15354" max="15354" width="11.28515625" style="34" customWidth="1"/>
    <col min="15355" max="15355" width="14.85546875" style="34" customWidth="1"/>
    <col min="15356" max="15356" width="18" style="34" customWidth="1"/>
    <col min="15357" max="15357" width="13.42578125" style="34" customWidth="1"/>
    <col min="15358" max="15358" width="14.42578125" style="34" customWidth="1"/>
    <col min="15359" max="15359" width="18.140625" style="34" customWidth="1"/>
    <col min="15360" max="15360" width="7.140625" style="34" customWidth="1"/>
    <col min="15361" max="15361" width="6.28515625" style="34" customWidth="1"/>
    <col min="15362" max="15362" width="7.5703125" style="34" customWidth="1"/>
    <col min="15363" max="15363" width="6.140625" style="34" customWidth="1"/>
    <col min="15364" max="15364" width="6.5703125" style="34" customWidth="1"/>
    <col min="15365" max="15371" width="6.42578125" style="34" customWidth="1"/>
    <col min="15372" max="15603" width="11.42578125" style="34"/>
    <col min="15604" max="15604" width="11.140625" style="34" customWidth="1"/>
    <col min="15605" max="15605" width="24" style="34" customWidth="1"/>
    <col min="15606" max="15606" width="14.5703125" style="34" customWidth="1"/>
    <col min="15607" max="15607" width="15.7109375" style="34" customWidth="1"/>
    <col min="15608" max="15608" width="14.42578125" style="34" customWidth="1"/>
    <col min="15609" max="15609" width="15.85546875" style="34" customWidth="1"/>
    <col min="15610" max="15610" width="11.28515625" style="34" customWidth="1"/>
    <col min="15611" max="15611" width="14.85546875" style="34" customWidth="1"/>
    <col min="15612" max="15612" width="18" style="34" customWidth="1"/>
    <col min="15613" max="15613" width="13.42578125" style="34" customWidth="1"/>
    <col min="15614" max="15614" width="14.42578125" style="34" customWidth="1"/>
    <col min="15615" max="15615" width="18.140625" style="34" customWidth="1"/>
    <col min="15616" max="15616" width="7.140625" style="34" customWidth="1"/>
    <col min="15617" max="15617" width="6.28515625" style="34" customWidth="1"/>
    <col min="15618" max="15618" width="7.5703125" style="34" customWidth="1"/>
    <col min="15619" max="15619" width="6.140625" style="34" customWidth="1"/>
    <col min="15620" max="15620" width="6.5703125" style="34" customWidth="1"/>
    <col min="15621" max="15627" width="6.42578125" style="34" customWidth="1"/>
    <col min="15628" max="15859" width="11.42578125" style="34"/>
    <col min="15860" max="15860" width="11.140625" style="34" customWidth="1"/>
    <col min="15861" max="15861" width="24" style="34" customWidth="1"/>
    <col min="15862" max="15862" width="14.5703125" style="34" customWidth="1"/>
    <col min="15863" max="15863" width="15.7109375" style="34" customWidth="1"/>
    <col min="15864" max="15864" width="14.42578125" style="34" customWidth="1"/>
    <col min="15865" max="15865" width="15.85546875" style="34" customWidth="1"/>
    <col min="15866" max="15866" width="11.28515625" style="34" customWidth="1"/>
    <col min="15867" max="15867" width="14.85546875" style="34" customWidth="1"/>
    <col min="15868" max="15868" width="18" style="34" customWidth="1"/>
    <col min="15869" max="15869" width="13.42578125" style="34" customWidth="1"/>
    <col min="15870" max="15870" width="14.42578125" style="34" customWidth="1"/>
    <col min="15871" max="15871" width="18.140625" style="34" customWidth="1"/>
    <col min="15872" max="15872" width="7.140625" style="34" customWidth="1"/>
    <col min="15873" max="15873" width="6.28515625" style="34" customWidth="1"/>
    <col min="15874" max="15874" width="7.5703125" style="34" customWidth="1"/>
    <col min="15875" max="15875" width="6.140625" style="34" customWidth="1"/>
    <col min="15876" max="15876" width="6.5703125" style="34" customWidth="1"/>
    <col min="15877" max="15883" width="6.42578125" style="34" customWidth="1"/>
    <col min="15884" max="16115" width="11.42578125" style="34"/>
    <col min="16116" max="16116" width="11.140625" style="34" customWidth="1"/>
    <col min="16117" max="16117" width="24" style="34" customWidth="1"/>
    <col min="16118" max="16118" width="14.5703125" style="34" customWidth="1"/>
    <col min="16119" max="16119" width="15.7109375" style="34" customWidth="1"/>
    <col min="16120" max="16120" width="14.42578125" style="34" customWidth="1"/>
    <col min="16121" max="16121" width="15.85546875" style="34" customWidth="1"/>
    <col min="16122" max="16122" width="11.28515625" style="34" customWidth="1"/>
    <col min="16123" max="16123" width="14.85546875" style="34" customWidth="1"/>
    <col min="16124" max="16124" width="18" style="34" customWidth="1"/>
    <col min="16125" max="16125" width="13.42578125" style="34" customWidth="1"/>
    <col min="16126" max="16126" width="14.42578125" style="34" customWidth="1"/>
    <col min="16127" max="16127" width="18.140625" style="34" customWidth="1"/>
    <col min="16128" max="16128" width="7.140625" style="34" customWidth="1"/>
    <col min="16129" max="16129" width="6.28515625" style="34" customWidth="1"/>
    <col min="16130" max="16130" width="7.5703125" style="34" customWidth="1"/>
    <col min="16131" max="16131" width="6.140625" style="34" customWidth="1"/>
    <col min="16132" max="16132" width="6.5703125" style="34" customWidth="1"/>
    <col min="16133" max="16139" width="6.42578125" style="34" customWidth="1"/>
    <col min="16140" max="16384" width="11.42578125" style="34"/>
  </cols>
  <sheetData>
    <row r="1" spans="1:27" s="31" customFormat="1" ht="15.75" customHeight="1" x14ac:dyDescent="0.2">
      <c r="A1" s="106"/>
      <c r="B1" s="107"/>
      <c r="C1" s="108" t="s">
        <v>128</v>
      </c>
      <c r="D1" s="108"/>
      <c r="E1" s="108"/>
      <c r="F1" s="108"/>
      <c r="G1" s="108"/>
      <c r="H1" s="108"/>
      <c r="I1" s="108"/>
      <c r="J1" s="108"/>
      <c r="K1" s="108"/>
      <c r="L1" s="108"/>
      <c r="M1" s="108"/>
      <c r="N1" s="108"/>
      <c r="O1" s="108"/>
      <c r="P1" s="108"/>
      <c r="Q1" s="108"/>
      <c r="R1" s="108"/>
      <c r="S1" s="108"/>
      <c r="T1" s="108"/>
      <c r="U1" s="108"/>
      <c r="V1" s="108"/>
      <c r="W1" s="110" t="s">
        <v>244</v>
      </c>
      <c r="X1" s="111"/>
      <c r="Y1" s="111"/>
      <c r="Z1" s="14"/>
      <c r="AA1" s="30"/>
    </row>
    <row r="2" spans="1:27" s="31" customFormat="1" ht="15.75" customHeight="1" x14ac:dyDescent="0.2">
      <c r="A2" s="103"/>
      <c r="B2" s="104"/>
      <c r="C2" s="109"/>
      <c r="D2" s="109"/>
      <c r="E2" s="109"/>
      <c r="F2" s="109"/>
      <c r="G2" s="109"/>
      <c r="H2" s="109"/>
      <c r="I2" s="109"/>
      <c r="J2" s="109"/>
      <c r="K2" s="109"/>
      <c r="L2" s="109"/>
      <c r="M2" s="109"/>
      <c r="N2" s="109"/>
      <c r="O2" s="109"/>
      <c r="P2" s="109"/>
      <c r="Q2" s="109"/>
      <c r="R2" s="109"/>
      <c r="S2" s="109"/>
      <c r="T2" s="109"/>
      <c r="U2" s="109"/>
      <c r="V2" s="109"/>
      <c r="W2" s="112"/>
      <c r="X2" s="113"/>
      <c r="Y2" s="113"/>
      <c r="Z2" s="14"/>
      <c r="AA2" s="30"/>
    </row>
    <row r="3" spans="1:27" s="31" customFormat="1" ht="15.75" customHeight="1" x14ac:dyDescent="0.2">
      <c r="A3" s="103"/>
      <c r="B3" s="104"/>
      <c r="C3" s="116" t="s">
        <v>246</v>
      </c>
      <c r="D3" s="117"/>
      <c r="E3" s="117"/>
      <c r="F3" s="117"/>
      <c r="G3" s="117"/>
      <c r="H3" s="117"/>
      <c r="I3" s="117"/>
      <c r="J3" s="117"/>
      <c r="K3" s="117"/>
      <c r="L3" s="117"/>
      <c r="M3" s="117"/>
      <c r="N3" s="117"/>
      <c r="O3" s="117"/>
      <c r="P3" s="117"/>
      <c r="Q3" s="117"/>
      <c r="R3" s="117"/>
      <c r="S3" s="117"/>
      <c r="T3" s="117"/>
      <c r="U3" s="117"/>
      <c r="V3" s="118"/>
      <c r="W3" s="114" t="s">
        <v>241</v>
      </c>
      <c r="X3" s="115"/>
      <c r="Y3" s="115"/>
      <c r="Z3" s="14"/>
      <c r="AA3" s="30"/>
    </row>
    <row r="4" spans="1:27" s="31" customFormat="1" ht="15.75" customHeight="1" x14ac:dyDescent="0.2">
      <c r="A4" s="103"/>
      <c r="B4" s="104"/>
      <c r="C4" s="119"/>
      <c r="D4" s="120"/>
      <c r="E4" s="120"/>
      <c r="F4" s="120"/>
      <c r="G4" s="120"/>
      <c r="H4" s="120"/>
      <c r="I4" s="120"/>
      <c r="J4" s="120"/>
      <c r="K4" s="120"/>
      <c r="L4" s="120"/>
      <c r="M4" s="120"/>
      <c r="N4" s="120"/>
      <c r="O4" s="120"/>
      <c r="P4" s="120"/>
      <c r="Q4" s="120"/>
      <c r="R4" s="120"/>
      <c r="S4" s="120"/>
      <c r="T4" s="120"/>
      <c r="U4" s="120"/>
      <c r="V4" s="121"/>
      <c r="W4" s="112"/>
      <c r="X4" s="113"/>
      <c r="Y4" s="113"/>
      <c r="Z4" s="14"/>
      <c r="AA4" s="30"/>
    </row>
    <row r="5" spans="1:27" s="31" customFormat="1" ht="15.75" customHeight="1" x14ac:dyDescent="0.2">
      <c r="A5" s="103"/>
      <c r="B5" s="104"/>
      <c r="C5" s="119"/>
      <c r="D5" s="120"/>
      <c r="E5" s="120"/>
      <c r="F5" s="120"/>
      <c r="G5" s="120"/>
      <c r="H5" s="120"/>
      <c r="I5" s="120"/>
      <c r="J5" s="120"/>
      <c r="K5" s="120"/>
      <c r="L5" s="120"/>
      <c r="M5" s="120"/>
      <c r="N5" s="120"/>
      <c r="O5" s="120"/>
      <c r="P5" s="120"/>
      <c r="Q5" s="120"/>
      <c r="R5" s="120"/>
      <c r="S5" s="120"/>
      <c r="T5" s="120"/>
      <c r="U5" s="120"/>
      <c r="V5" s="121"/>
      <c r="W5" s="114" t="s">
        <v>245</v>
      </c>
      <c r="X5" s="115"/>
      <c r="Y5" s="115"/>
      <c r="Z5" s="14"/>
      <c r="AA5" s="30"/>
    </row>
    <row r="6" spans="1:27" s="31" customFormat="1" ht="15.75" customHeight="1" x14ac:dyDescent="0.2">
      <c r="A6" s="103"/>
      <c r="B6" s="104"/>
      <c r="C6" s="122"/>
      <c r="D6" s="123"/>
      <c r="E6" s="123"/>
      <c r="F6" s="123"/>
      <c r="G6" s="123"/>
      <c r="H6" s="123"/>
      <c r="I6" s="123"/>
      <c r="J6" s="123"/>
      <c r="K6" s="123"/>
      <c r="L6" s="123"/>
      <c r="M6" s="123"/>
      <c r="N6" s="123"/>
      <c r="O6" s="123"/>
      <c r="P6" s="123"/>
      <c r="Q6" s="123"/>
      <c r="R6" s="123"/>
      <c r="S6" s="123"/>
      <c r="T6" s="123"/>
      <c r="U6" s="123"/>
      <c r="V6" s="124"/>
      <c r="W6" s="112"/>
      <c r="X6" s="113"/>
      <c r="Y6" s="113"/>
      <c r="Z6" s="14"/>
      <c r="AA6" s="30"/>
    </row>
    <row r="7" spans="1:27" s="31" customFormat="1" ht="18" customHeight="1" x14ac:dyDescent="0.2">
      <c r="A7" s="103"/>
      <c r="B7" s="104"/>
      <c r="C7" s="104"/>
      <c r="D7" s="104"/>
      <c r="E7" s="104"/>
      <c r="F7" s="104"/>
      <c r="G7" s="104"/>
      <c r="H7" s="104"/>
      <c r="I7" s="104"/>
      <c r="J7" s="104"/>
      <c r="K7" s="104"/>
      <c r="L7" s="104"/>
      <c r="M7" s="104"/>
      <c r="N7" s="104"/>
      <c r="O7" s="104"/>
      <c r="P7" s="104"/>
      <c r="Q7" s="104"/>
      <c r="R7" s="104"/>
      <c r="S7" s="104"/>
      <c r="T7" s="104"/>
      <c r="U7" s="104"/>
      <c r="V7" s="104"/>
      <c r="W7" s="104"/>
      <c r="X7" s="104"/>
      <c r="Y7" s="105"/>
      <c r="Z7" s="14"/>
      <c r="AA7" s="30"/>
    </row>
    <row r="8" spans="1:27" ht="12.75" customHeight="1" x14ac:dyDescent="0.2">
      <c r="A8" s="59" t="s">
        <v>207</v>
      </c>
      <c r="B8" s="60"/>
      <c r="C8" s="61" t="s">
        <v>121</v>
      </c>
      <c r="D8" s="61"/>
      <c r="E8" s="61"/>
      <c r="F8" s="61"/>
      <c r="G8" s="61"/>
      <c r="H8" s="61"/>
      <c r="I8" s="61"/>
      <c r="J8" s="61"/>
      <c r="K8" s="61"/>
      <c r="L8" s="61"/>
      <c r="M8" s="61"/>
      <c r="N8" s="61"/>
      <c r="O8" s="61"/>
      <c r="P8" s="61"/>
      <c r="Q8" s="61"/>
      <c r="R8" s="61"/>
      <c r="S8" s="61"/>
      <c r="T8" s="61"/>
      <c r="U8" s="61"/>
      <c r="V8" s="61"/>
      <c r="W8" s="61"/>
      <c r="X8" s="61"/>
      <c r="Y8" s="62"/>
      <c r="Z8" s="42">
        <f t="shared" ref="Z8:Z17" si="0">SUM(T8+U8+V8+W8+X8+Y8)</f>
        <v>0</v>
      </c>
    </row>
    <row r="9" spans="1:27" ht="12.75" x14ac:dyDescent="0.2">
      <c r="A9" s="63" t="s">
        <v>74</v>
      </c>
      <c r="B9" s="64"/>
      <c r="C9" s="61" t="s">
        <v>121</v>
      </c>
      <c r="D9" s="61"/>
      <c r="E9" s="61"/>
      <c r="F9" s="61"/>
      <c r="G9" s="61"/>
      <c r="H9" s="61"/>
      <c r="I9" s="61"/>
      <c r="J9" s="61"/>
      <c r="K9" s="61"/>
      <c r="L9" s="61"/>
      <c r="M9" s="61"/>
      <c r="N9" s="61"/>
      <c r="O9" s="61"/>
      <c r="P9" s="61"/>
      <c r="Q9" s="61"/>
      <c r="R9" s="61"/>
      <c r="S9" s="61"/>
      <c r="T9" s="61"/>
      <c r="U9" s="61"/>
      <c r="V9" s="61"/>
      <c r="W9" s="61"/>
      <c r="X9" s="61"/>
      <c r="Y9" s="62"/>
      <c r="Z9" s="42">
        <f t="shared" si="0"/>
        <v>0</v>
      </c>
    </row>
    <row r="10" spans="1:27" ht="12.75" x14ac:dyDescent="0.2">
      <c r="A10" s="72" t="s">
        <v>1</v>
      </c>
      <c r="B10" s="73"/>
      <c r="C10" s="82" t="s">
        <v>123</v>
      </c>
      <c r="D10" s="82"/>
      <c r="E10" s="82"/>
      <c r="F10" s="82"/>
      <c r="G10" s="82"/>
      <c r="H10" s="82"/>
      <c r="I10" s="82"/>
      <c r="J10" s="82"/>
      <c r="K10" s="82"/>
      <c r="L10" s="82"/>
      <c r="M10" s="82"/>
      <c r="N10" s="82"/>
      <c r="O10" s="82"/>
      <c r="P10" s="82"/>
      <c r="Q10" s="82"/>
      <c r="R10" s="82"/>
      <c r="S10" s="82"/>
      <c r="T10" s="82"/>
      <c r="U10" s="82"/>
      <c r="V10" s="82"/>
      <c r="W10" s="82"/>
      <c r="X10" s="82"/>
      <c r="Y10" s="83"/>
      <c r="Z10" s="42">
        <f t="shared" si="0"/>
        <v>0</v>
      </c>
    </row>
    <row r="11" spans="1:27" ht="25.5" customHeight="1" x14ac:dyDescent="0.2">
      <c r="A11" s="76" t="s">
        <v>76</v>
      </c>
      <c r="B11" s="77"/>
      <c r="C11" s="61" t="s">
        <v>122</v>
      </c>
      <c r="D11" s="61"/>
      <c r="E11" s="61"/>
      <c r="F11" s="61"/>
      <c r="G11" s="61"/>
      <c r="H11" s="61"/>
      <c r="I11" s="61"/>
      <c r="J11" s="61"/>
      <c r="K11" s="61"/>
      <c r="L11" s="61"/>
      <c r="M11" s="61"/>
      <c r="N11" s="61"/>
      <c r="O11" s="61"/>
      <c r="P11" s="61"/>
      <c r="Q11" s="61"/>
      <c r="R11" s="61"/>
      <c r="S11" s="61"/>
      <c r="T11" s="61"/>
      <c r="U11" s="61"/>
      <c r="V11" s="61"/>
      <c r="W11" s="61"/>
      <c r="X11" s="61"/>
      <c r="Y11" s="62"/>
      <c r="Z11" s="42">
        <f t="shared" si="0"/>
        <v>0</v>
      </c>
    </row>
    <row r="12" spans="1:27" ht="27.75" customHeight="1" x14ac:dyDescent="0.2">
      <c r="A12" s="80" t="s">
        <v>2</v>
      </c>
      <c r="B12" s="81" t="s">
        <v>3</v>
      </c>
      <c r="C12" s="81" t="s">
        <v>4</v>
      </c>
      <c r="D12" s="81" t="s">
        <v>5</v>
      </c>
      <c r="E12" s="67" t="s">
        <v>66</v>
      </c>
      <c r="F12" s="81" t="s">
        <v>6</v>
      </c>
      <c r="G12" s="81" t="s">
        <v>7</v>
      </c>
      <c r="H12" s="81" t="s">
        <v>8</v>
      </c>
      <c r="I12" s="81" t="s">
        <v>9</v>
      </c>
      <c r="J12" s="81" t="s">
        <v>10</v>
      </c>
      <c r="K12" s="81" t="s">
        <v>11</v>
      </c>
      <c r="L12" s="81" t="s">
        <v>12</v>
      </c>
      <c r="M12" s="81" t="s">
        <v>13</v>
      </c>
      <c r="N12" s="65" t="s">
        <v>14</v>
      </c>
      <c r="O12" s="65"/>
      <c r="P12" s="65"/>
      <c r="Q12" s="65"/>
      <c r="R12" s="65"/>
      <c r="S12" s="65"/>
      <c r="T12" s="65"/>
      <c r="U12" s="65"/>
      <c r="V12" s="65"/>
      <c r="W12" s="65"/>
      <c r="X12" s="65"/>
      <c r="Y12" s="66"/>
      <c r="Z12" s="42">
        <f t="shared" si="0"/>
        <v>0</v>
      </c>
    </row>
    <row r="13" spans="1:27" ht="27.75" customHeight="1" x14ac:dyDescent="0.2">
      <c r="A13" s="80"/>
      <c r="B13" s="81"/>
      <c r="C13" s="81"/>
      <c r="D13" s="81"/>
      <c r="E13" s="68"/>
      <c r="F13" s="81"/>
      <c r="G13" s="81"/>
      <c r="H13" s="81"/>
      <c r="I13" s="81"/>
      <c r="J13" s="81"/>
      <c r="K13" s="81"/>
      <c r="L13" s="81"/>
      <c r="M13" s="81"/>
      <c r="N13" s="6" t="s">
        <v>15</v>
      </c>
      <c r="O13" s="6" t="s">
        <v>16</v>
      </c>
      <c r="P13" s="6" t="s">
        <v>17</v>
      </c>
      <c r="Q13" s="6" t="s">
        <v>18</v>
      </c>
      <c r="R13" s="6" t="s">
        <v>19</v>
      </c>
      <c r="S13" s="6" t="s">
        <v>20</v>
      </c>
      <c r="T13" s="6" t="s">
        <v>21</v>
      </c>
      <c r="U13" s="6" t="s">
        <v>18</v>
      </c>
      <c r="V13" s="6" t="s">
        <v>22</v>
      </c>
      <c r="W13" s="6" t="s">
        <v>23</v>
      </c>
      <c r="X13" s="6" t="s">
        <v>24</v>
      </c>
      <c r="Y13" s="37" t="s">
        <v>25</v>
      </c>
      <c r="Z13" s="42"/>
    </row>
    <row r="14" spans="1:27" ht="27.75" customHeight="1" x14ac:dyDescent="0.2">
      <c r="A14" s="80"/>
      <c r="B14" s="81"/>
      <c r="C14" s="81"/>
      <c r="D14" s="81"/>
      <c r="E14" s="69"/>
      <c r="F14" s="81"/>
      <c r="G14" s="81"/>
      <c r="H14" s="81"/>
      <c r="I14" s="81"/>
      <c r="J14" s="81"/>
      <c r="K14" s="81"/>
      <c r="L14" s="81"/>
      <c r="M14" s="81"/>
      <c r="N14" s="6" t="s">
        <v>26</v>
      </c>
      <c r="O14" s="6" t="s">
        <v>26</v>
      </c>
      <c r="P14" s="6" t="s">
        <v>26</v>
      </c>
      <c r="Q14" s="6" t="s">
        <v>26</v>
      </c>
      <c r="R14" s="6" t="s">
        <v>26</v>
      </c>
      <c r="S14" s="6" t="s">
        <v>26</v>
      </c>
      <c r="T14" s="6" t="s">
        <v>26</v>
      </c>
      <c r="U14" s="2" t="s">
        <v>26</v>
      </c>
      <c r="V14" s="2" t="s">
        <v>27</v>
      </c>
      <c r="W14" s="2" t="s">
        <v>27</v>
      </c>
      <c r="X14" s="2" t="s">
        <v>27</v>
      </c>
      <c r="Y14" s="38" t="s">
        <v>27</v>
      </c>
      <c r="Z14" s="42"/>
    </row>
    <row r="15" spans="1:27" ht="99" customHeight="1" x14ac:dyDescent="0.2">
      <c r="A15" s="70" t="s">
        <v>51</v>
      </c>
      <c r="B15" s="71" t="s">
        <v>202</v>
      </c>
      <c r="C15" s="13" t="s">
        <v>52</v>
      </c>
      <c r="D15" s="8" t="s">
        <v>124</v>
      </c>
      <c r="E15" s="8" t="s">
        <v>232</v>
      </c>
      <c r="F15" s="5">
        <v>1</v>
      </c>
      <c r="G15" s="8">
        <v>100</v>
      </c>
      <c r="H15" s="8" t="s">
        <v>94</v>
      </c>
      <c r="I15" s="16" t="s">
        <v>198</v>
      </c>
      <c r="J15" s="8" t="s">
        <v>232</v>
      </c>
      <c r="K15" s="5">
        <v>1</v>
      </c>
      <c r="L15" s="11" t="s">
        <v>201</v>
      </c>
      <c r="M15" s="8" t="s">
        <v>248</v>
      </c>
      <c r="N15" s="11"/>
      <c r="O15" s="3"/>
      <c r="P15" s="5">
        <v>0.25</v>
      </c>
      <c r="Q15" s="5"/>
      <c r="R15" s="5"/>
      <c r="S15" s="5">
        <v>0.25</v>
      </c>
      <c r="T15" s="5"/>
      <c r="U15" s="7"/>
      <c r="V15" s="5">
        <v>0.25</v>
      </c>
      <c r="W15" s="4"/>
      <c r="X15" s="4"/>
      <c r="Y15" s="26">
        <v>0.25</v>
      </c>
      <c r="Z15" s="42">
        <f t="shared" si="0"/>
        <v>0.5</v>
      </c>
    </row>
    <row r="16" spans="1:27" ht="109.5" customHeight="1" x14ac:dyDescent="0.2">
      <c r="A16" s="70"/>
      <c r="B16" s="71"/>
      <c r="C16" s="13" t="s">
        <v>53</v>
      </c>
      <c r="D16" s="8" t="s">
        <v>125</v>
      </c>
      <c r="E16" s="8" t="s">
        <v>127</v>
      </c>
      <c r="F16" s="5">
        <v>1</v>
      </c>
      <c r="G16" s="8">
        <v>14</v>
      </c>
      <c r="H16" s="8" t="s">
        <v>30</v>
      </c>
      <c r="I16" s="16" t="s">
        <v>199</v>
      </c>
      <c r="J16" s="8" t="s">
        <v>127</v>
      </c>
      <c r="K16" s="5">
        <v>1</v>
      </c>
      <c r="L16" s="11" t="s">
        <v>201</v>
      </c>
      <c r="M16" s="29" t="s">
        <v>248</v>
      </c>
      <c r="N16" s="11"/>
      <c r="O16" s="3"/>
      <c r="P16" s="5">
        <v>0.25</v>
      </c>
      <c r="Q16" s="5"/>
      <c r="R16" s="5"/>
      <c r="S16" s="5">
        <v>0.25</v>
      </c>
      <c r="T16" s="5"/>
      <c r="U16" s="7"/>
      <c r="V16" s="5">
        <v>0.25</v>
      </c>
      <c r="W16" s="4"/>
      <c r="X16" s="4"/>
      <c r="Y16" s="26">
        <v>0.25</v>
      </c>
      <c r="Z16" s="42">
        <f t="shared" si="0"/>
        <v>0.5</v>
      </c>
    </row>
    <row r="17" spans="1:26" ht="102" customHeight="1" x14ac:dyDescent="0.2">
      <c r="A17" s="70"/>
      <c r="B17" s="71"/>
      <c r="C17" s="13" t="s">
        <v>54</v>
      </c>
      <c r="D17" s="8" t="s">
        <v>126</v>
      </c>
      <c r="E17" s="8" t="s">
        <v>233</v>
      </c>
      <c r="F17" s="5">
        <v>1</v>
      </c>
      <c r="G17" s="8">
        <v>4</v>
      </c>
      <c r="H17" s="8" t="s">
        <v>30</v>
      </c>
      <c r="I17" s="16" t="s">
        <v>200</v>
      </c>
      <c r="J17" s="8" t="s">
        <v>233</v>
      </c>
      <c r="K17" s="5">
        <v>1</v>
      </c>
      <c r="L17" s="11" t="s">
        <v>201</v>
      </c>
      <c r="M17" s="29" t="s">
        <v>248</v>
      </c>
      <c r="N17" s="11"/>
      <c r="O17" s="3"/>
      <c r="P17" s="5">
        <v>0.25</v>
      </c>
      <c r="Q17" s="5"/>
      <c r="R17" s="5"/>
      <c r="S17" s="5">
        <v>0.25</v>
      </c>
      <c r="T17" s="5"/>
      <c r="U17" s="7"/>
      <c r="V17" s="5">
        <v>0.25</v>
      </c>
      <c r="W17" s="4"/>
      <c r="X17" s="4"/>
      <c r="Y17" s="26">
        <v>0.25</v>
      </c>
      <c r="Z17" s="42">
        <f t="shared" si="0"/>
        <v>0.5</v>
      </c>
    </row>
    <row r="18" spans="1:26" ht="36.75" customHeight="1" x14ac:dyDescent="0.2">
      <c r="A18" s="36"/>
      <c r="B18" s="36"/>
      <c r="C18" s="36"/>
      <c r="D18" s="36"/>
      <c r="E18" s="36"/>
      <c r="F18" s="36"/>
      <c r="G18" s="36"/>
      <c r="H18" s="36"/>
      <c r="I18" s="36"/>
      <c r="J18" s="36"/>
      <c r="K18" s="36"/>
      <c r="L18" s="36"/>
      <c r="M18" s="34"/>
      <c r="N18" s="34"/>
      <c r="O18" s="34"/>
      <c r="P18" s="34"/>
      <c r="Q18" s="34"/>
      <c r="R18" s="34"/>
      <c r="S18" s="34"/>
      <c r="T18" s="34"/>
    </row>
    <row r="19" spans="1:26" ht="36.75" customHeight="1" x14ac:dyDescent="0.2">
      <c r="A19" s="36"/>
      <c r="B19" s="36"/>
      <c r="C19" s="36"/>
      <c r="D19" s="36"/>
      <c r="E19" s="36"/>
      <c r="F19" s="36"/>
      <c r="G19" s="36"/>
      <c r="H19" s="36"/>
      <c r="I19" s="36"/>
      <c r="J19" s="36"/>
      <c r="K19" s="36"/>
      <c r="L19" s="36"/>
      <c r="M19" s="34"/>
      <c r="N19" s="34"/>
      <c r="O19" s="34"/>
      <c r="P19" s="34"/>
      <c r="Q19" s="34"/>
      <c r="R19" s="34"/>
      <c r="S19" s="34"/>
      <c r="T19" s="34"/>
    </row>
  </sheetData>
  <mergeCells count="31">
    <mergeCell ref="A7:Y7"/>
    <mergeCell ref="A1:B6"/>
    <mergeCell ref="C1:V2"/>
    <mergeCell ref="W1:Y2"/>
    <mergeCell ref="C3:V6"/>
    <mergeCell ref="W3:Y4"/>
    <mergeCell ref="W5:Y6"/>
    <mergeCell ref="A8:B8"/>
    <mergeCell ref="C8:Y8"/>
    <mergeCell ref="A9:B9"/>
    <mergeCell ref="C9:Y9"/>
    <mergeCell ref="A10:B10"/>
    <mergeCell ref="C10:Y10"/>
    <mergeCell ref="A11:B11"/>
    <mergeCell ref="C11:Y11"/>
    <mergeCell ref="A12:A14"/>
    <mergeCell ref="B12:B14"/>
    <mergeCell ref="C12:C14"/>
    <mergeCell ref="D12:D14"/>
    <mergeCell ref="E12:E14"/>
    <mergeCell ref="F12:F14"/>
    <mergeCell ref="G12:G14"/>
    <mergeCell ref="H12:H14"/>
    <mergeCell ref="I12:I14"/>
    <mergeCell ref="J12:J14"/>
    <mergeCell ref="K12:K14"/>
    <mergeCell ref="L12:L14"/>
    <mergeCell ref="M12:M14"/>
    <mergeCell ref="N12:Y12"/>
    <mergeCell ref="A15:A17"/>
    <mergeCell ref="B15:B17"/>
  </mergeCells>
  <printOptions horizontalCentered="1" verticalCentered="1"/>
  <pageMargins left="0.11811023622047245" right="0.11811023622047245" top="0.15748031496062992" bottom="0.15748031496062992" header="7.874015748031496E-2" footer="0.11811023622047245"/>
  <pageSetup paperSize="8" scale="71" orientation="landscape" r:id="rId1"/>
  <headerFooter>
    <oddFooter>&amp;LPROYECCIÓN PLAN DE ACCIÓN, SEGUNDO SEMESTRE DE 2024&amp;CINSTITUTO MUNICIPAL DE CULTURA, RECREACIÓN Y DEPORTE DE ITAGÜÍ&amp;R&amp;P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PROYECCIÓN </vt:lpstr>
      <vt:lpstr>DIRECCIÓN Y GESTIÓN ADMINISTRAT</vt:lpstr>
      <vt:lpstr>SECRETARÍA GENERAL</vt:lpstr>
      <vt:lpstr>DERECHOS HUMANOS</vt:lpstr>
      <vt:lpstr>COLECTIVOSAMBIENTE  DERECHOS HU</vt:lpstr>
      <vt:lpstr>PENAL Y FAMILIAR</vt:lpstr>
      <vt:lpstr>VIGILANCIA ADMINISTRATIVA</vt:lpstr>
      <vt:lpstr>'COLECTIVOSAMBIENTE  DERECHOS HU'!Área_de_impresión</vt:lpstr>
      <vt:lpstr>'DERECHOS HUMANOS'!Área_de_impresión</vt:lpstr>
      <vt:lpstr>'DIRECCIÓN Y GESTIÓN ADMINISTRAT'!Área_de_impresión</vt:lpstr>
      <vt:lpstr>'PENAL Y FAMILIAR'!Área_de_impresión</vt:lpstr>
      <vt:lpstr>'PROYECCIÓN '!Área_de_impresión</vt:lpstr>
      <vt:lpstr>'SECRETARÍA GENERAL'!Área_de_impresión</vt:lpstr>
      <vt:lpstr>'VIGILANCIA ADMINISTRATIVA'!Área_de_impresión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JHONY ZAPATA</cp:lastModifiedBy>
  <cp:lastPrinted>2024-07-30T15:30:48Z</cp:lastPrinted>
  <dcterms:created xsi:type="dcterms:W3CDTF">2024-07-18T19:47:56Z</dcterms:created>
  <dcterms:modified xsi:type="dcterms:W3CDTF">2025-01-31T17:35:37Z</dcterms:modified>
</cp:coreProperties>
</file>