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6.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8.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9.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0.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1.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2.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3.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4.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5.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6.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17.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18.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drawings/drawing19.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20.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xl/drawings/drawing21.xml" ContentType="application/vnd.openxmlformats-officedocument.drawing+xml"/>
  <Override PartName="/xl/charts/chart38.xml" ContentType="application/vnd.openxmlformats-officedocument.drawingml.chart+xml"/>
  <Override PartName="/xl/drawings/drawing22.xml" ContentType="application/vnd.openxmlformats-officedocument.drawingml.chartshapes+xml"/>
  <Override PartName="/xl/charts/chart39.xml" ContentType="application/vnd.openxmlformats-officedocument.drawingml.chart+xml"/>
  <Override PartName="/xl/drawings/drawing23.xml" ContentType="application/vnd.openxmlformats-officedocument.drawing+xml"/>
  <Override PartName="/xl/charts/chart40.xml" ContentType="application/vnd.openxmlformats-officedocument.drawingml.chart+xml"/>
  <Override PartName="/xl/drawings/drawing24.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25.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drawings/drawing26.xml" ContentType="application/vnd.openxmlformats-officedocument.drawing+xml"/>
  <Override PartName="/xl/charts/chart45.xml" ContentType="application/vnd.openxmlformats-officedocument.drawingml.chart+xml"/>
  <Override PartName="/xl/drawings/drawing27.xml" ContentType="application/vnd.openxmlformats-officedocument.drawing+xml"/>
  <Override PartName="/xl/charts/chart46.xml" ContentType="application/vnd.openxmlformats-officedocument.drawingml.chart+xml"/>
  <Override PartName="/xl/drawings/drawing28.xml" ContentType="application/vnd.openxmlformats-officedocument.drawing+xml"/>
  <Override PartName="/xl/charts/chart47.xml" ContentType="application/vnd.openxmlformats-officedocument.drawingml.chart+xml"/>
  <Override PartName="/xl/charts/chart48.xml" ContentType="application/vnd.openxmlformats-officedocument.drawingml.chart+xml"/>
  <Override PartName="/xl/drawings/drawing29.xml" ContentType="application/vnd.openxmlformats-officedocument.drawing+xml"/>
  <Override PartName="/xl/charts/chart49.xml" ContentType="application/vnd.openxmlformats-officedocument.drawingml.chart+xml"/>
  <Override PartName="/xl/charts/chart50.xml" ContentType="application/vnd.openxmlformats-officedocument.drawingml.chart+xml"/>
  <Override PartName="/xl/drawings/drawing30.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drawings/drawing31.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drawings/drawing32.xml" ContentType="application/vnd.openxmlformats-officedocument.drawing+xml"/>
  <Override PartName="/xl/charts/chart55.xml" ContentType="application/vnd.openxmlformats-officedocument.drawingml.chart+xml"/>
  <Override PartName="/xl/charts/chart56.xml" ContentType="application/vnd.openxmlformats-officedocument.drawingml.chart+xml"/>
  <Override PartName="/xl/drawings/drawing33.xml" ContentType="application/vnd.openxmlformats-officedocument.drawing+xml"/>
  <Override PartName="/xl/charts/chart57.xml" ContentType="application/vnd.openxmlformats-officedocument.drawingml.chart+xml"/>
  <Override PartName="/xl/charts/chart58.xml" ContentType="application/vnd.openxmlformats-officedocument.drawingml.chart+xml"/>
  <Override PartName="/xl/drawings/drawing34.xml" ContentType="application/vnd.openxmlformats-officedocument.drawing+xml"/>
  <Override PartName="/xl/charts/chart59.xml" ContentType="application/vnd.openxmlformats-officedocument.drawingml.chart+xml"/>
  <Override PartName="/xl/drawings/drawing35.xml" ContentType="application/vnd.openxmlformats-officedocument.drawing+xml"/>
  <Override PartName="/xl/charts/chart60.xml" ContentType="application/vnd.openxmlformats-officedocument.drawingml.chart+xml"/>
  <Override PartName="/xl/drawings/drawing36.xml" ContentType="application/vnd.openxmlformats-officedocument.drawing+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drawings/drawing37.xml" ContentType="application/vnd.openxmlformats-officedocument.drawing+xml"/>
  <Override PartName="/xl/charts/chart64.xml" ContentType="application/vnd.openxmlformats-officedocument.drawingml.chart+xml"/>
  <Override PartName="/xl/drawings/drawing38.xml" ContentType="application/vnd.openxmlformats-officedocument.drawingml.chartshapes+xml"/>
  <Override PartName="/xl/charts/chart65.xml" ContentType="application/vnd.openxmlformats-officedocument.drawingml.chart+xml"/>
  <Override PartName="/xl/drawings/drawing39.xml" ContentType="application/vnd.openxmlformats-officedocument.drawing+xml"/>
  <Override PartName="/xl/charts/chart66.xml" ContentType="application/vnd.openxmlformats-officedocument.drawingml.chart+xml"/>
  <Override PartName="/xl/charts/chart67.xml" ContentType="application/vnd.openxmlformats-officedocument.drawingml.chart+xml"/>
  <Override PartName="/xl/drawings/drawing40.xml" ContentType="application/vnd.openxmlformats-officedocument.drawing+xml"/>
  <Override PartName="/xl/charts/chart68.xml" ContentType="application/vnd.openxmlformats-officedocument.drawingml.chart+xml"/>
  <Override PartName="/xl/charts/chart69.xml" ContentType="application/vnd.openxmlformats-officedocument.drawingml.chart+xml"/>
  <Override PartName="/xl/drawings/drawing41.xml" ContentType="application/vnd.openxmlformats-officedocument.drawing+xml"/>
  <Override PartName="/xl/charts/chart70.xml" ContentType="application/vnd.openxmlformats-officedocument.drawingml.chart+xml"/>
  <Override PartName="/xl/charts/chart71.xml" ContentType="application/vnd.openxmlformats-officedocument.drawingml.chart+xml"/>
  <Override PartName="/xl/drawings/drawing42.xml" ContentType="application/vnd.openxmlformats-officedocument.drawing+xml"/>
  <Override PartName="/xl/charts/chart72.xml" ContentType="application/vnd.openxmlformats-officedocument.drawingml.chart+xml"/>
  <Override PartName="/xl/charts/chart73.xml" ContentType="application/vnd.openxmlformats-officedocument.drawingml.chart+xml"/>
  <Override PartName="/xl/drawings/drawing43.xml" ContentType="application/vnd.openxmlformats-officedocument.drawing+xml"/>
  <Override PartName="/xl/charts/chart74.xml" ContentType="application/vnd.openxmlformats-officedocument.drawingml.chart+xml"/>
  <Override PartName="/xl/drawings/drawing44.xml" ContentType="application/vnd.openxmlformats-officedocument.drawing+xml"/>
  <Override PartName="/xl/charts/chart75.xml" ContentType="application/vnd.openxmlformats-officedocument.drawingml.chart+xml"/>
  <Override PartName="/xl/drawings/drawing45.xml" ContentType="application/vnd.openxmlformats-officedocument.drawing+xml"/>
  <Override PartName="/xl/charts/chart76.xml" ContentType="application/vnd.openxmlformats-officedocument.drawingml.chart+xml"/>
  <Override PartName="/xl/drawings/drawing46.xml" ContentType="application/vnd.openxmlformats-officedocument.drawing+xml"/>
  <Override PartName="/xl/charts/chart77.xml" ContentType="application/vnd.openxmlformats-officedocument.drawingml.chart+xml"/>
  <Override PartName="/xl/drawings/drawing47.xml" ContentType="application/vnd.openxmlformats-officedocument.drawing+xml"/>
  <Override PartName="/xl/charts/chart78.xml" ContentType="application/vnd.openxmlformats-officedocument.drawingml.chart+xml"/>
  <Override PartName="/xl/drawings/drawing48.xml" ContentType="application/vnd.openxmlformats-officedocument.drawing+xml"/>
  <Override PartName="/xl/charts/chart79.xml" ContentType="application/vnd.openxmlformats-officedocument.drawingml.chart+xml"/>
  <Override PartName="/xl/drawings/drawing49.xml" ContentType="application/vnd.openxmlformats-officedocument.drawing+xml"/>
  <Override PartName="/xl/charts/chart80.xml" ContentType="application/vnd.openxmlformats-officedocument.drawingml.chart+xml"/>
  <Override PartName="/xl/drawings/drawing50.xml" ContentType="application/vnd.openxmlformats-officedocument.drawing+xml"/>
  <Override PartName="/xl/charts/chart8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mc:AlternateContent xmlns:mc="http://schemas.openxmlformats.org/markup-compatibility/2006">
    <mc:Choice Requires="x15">
      <x15ac:absPath xmlns:x15ac="http://schemas.microsoft.com/office/spreadsheetml/2010/11/ac" url="https://d.docs.live.net/6977a179e2740129/Escritorio/"/>
    </mc:Choice>
  </mc:AlternateContent>
  <xr:revisionPtr revIDLastSave="0" documentId="8_{1801990F-E54F-48DE-8D9E-71A235C94F1C}" xr6:coauthVersionLast="47" xr6:coauthVersionMax="47" xr10:uidLastSave="{00000000-0000-0000-0000-000000000000}"/>
  <bookViews>
    <workbookView xWindow="-108" yWindow="-108" windowWidth="23256" windowHeight="12456" tabRatio="947" xr2:uid="{00000000-000D-0000-FFFF-FFFF00000000}"/>
  </bookViews>
  <sheets>
    <sheet name="LISTADO" sheetId="27" r:id="rId1"/>
    <sheet name="PPI-01" sheetId="30" r:id="rId2"/>
    <sheet name="PPI-02" sheetId="57" r:id="rId3"/>
    <sheet name="PPI-03" sheetId="33" r:id="rId4"/>
    <sheet name="PPI-04" sheetId="31" r:id="rId5"/>
    <sheet name="PAU-01" sheetId="34" r:id="rId6"/>
    <sheet name="PAU-02" sheetId="35" r:id="rId7"/>
    <sheet name="PAU-03" sheetId="52" r:id="rId8"/>
    <sheet name="PDH-01" sheetId="36" r:id="rId9"/>
    <sheet name="PDH-02" sheetId="53" r:id="rId10"/>
    <sheet name="PDH-03" sheetId="54" r:id="rId11"/>
    <sheet name="PDH-06" sheetId="58" r:id="rId12"/>
    <sheet name="PDH-08" sheetId="74" r:id="rId13"/>
    <sheet name="PVC-01" sheetId="37" r:id="rId14"/>
    <sheet name="PVC-02" sheetId="40" r:id="rId15"/>
    <sheet name="PVC-03" sheetId="59" r:id="rId16"/>
    <sheet name="PVC-04" sheetId="73" r:id="rId17"/>
    <sheet name="PPF-01" sheetId="2" r:id="rId18"/>
    <sheet name="PPF-02" sheetId="38" r:id="rId19"/>
    <sheet name="PPF-03" sheetId="94" r:id="rId20"/>
    <sheet name="PPF-04" sheetId="95" r:id="rId21"/>
    <sheet name="PGC-01" sheetId="29" r:id="rId22"/>
    <sheet name="PGC-02" sheetId="66" r:id="rId23"/>
    <sheet name="PGD-01" sheetId="41" r:id="rId24"/>
    <sheet name="PGD-02" sheetId="42" r:id="rId25"/>
    <sheet name="PGD-03" sheetId="43" r:id="rId26"/>
    <sheet name="PBS-01" sheetId="45" r:id="rId27"/>
    <sheet name="PBS-02" sheetId="46" r:id="rId28"/>
    <sheet name="PBS-03" sheetId="47" r:id="rId29"/>
    <sheet name="PBS-04" sheetId="68" r:id="rId30"/>
    <sheet name="PBS-05" sheetId="67" r:id="rId31"/>
    <sheet name="PBS-06" sheetId="91" r:id="rId32"/>
    <sheet name="PBS-07" sheetId="92" r:id="rId33"/>
    <sheet name="PTH-01" sheetId="71" r:id="rId34"/>
    <sheet name="PTH-02" sheetId="70" r:id="rId35"/>
    <sheet name="PTH-03" sheetId="69" r:id="rId36"/>
    <sheet name="PEM-01" sheetId="48" r:id="rId37"/>
    <sheet name="PEM-02" sheetId="49" r:id="rId38"/>
    <sheet name="PEM-03" sheetId="50" r:id="rId39"/>
    <sheet name="PEM-04" sheetId="51" r:id="rId40"/>
    <sheet name="PTI-01" sheetId="79" r:id="rId41"/>
    <sheet name="PTI-02" sheetId="80" r:id="rId42"/>
    <sheet name="PTI-03" sheetId="82" r:id="rId43"/>
    <sheet name="PCA-01" sheetId="83" r:id="rId44"/>
    <sheet name="PCA-02" sheetId="84" r:id="rId45"/>
    <sheet name="PCA-03" sheetId="85" r:id="rId46"/>
    <sheet name="PCA-05" sheetId="87" r:id="rId47"/>
  </sheets>
  <externalReferences>
    <externalReference r:id="rId48"/>
  </externalReferenc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94" l="1"/>
  <c r="E7" i="94"/>
  <c r="E14" i="41"/>
  <c r="H11" i="74"/>
  <c r="G11" i="74"/>
  <c r="E11" i="74"/>
  <c r="H10" i="74"/>
  <c r="G10" i="74"/>
  <c r="E10" i="74"/>
  <c r="E14" i="71"/>
  <c r="H11" i="73"/>
  <c r="G11" i="73"/>
  <c r="E11" i="73"/>
  <c r="H10" i="73"/>
  <c r="G10" i="73"/>
  <c r="E10" i="73"/>
  <c r="H11" i="51"/>
  <c r="G11" i="51"/>
  <c r="E11" i="51"/>
  <c r="E11" i="48"/>
  <c r="H11" i="69"/>
  <c r="G11" i="69"/>
  <c r="E11" i="69"/>
  <c r="H11" i="70"/>
  <c r="G11" i="70"/>
  <c r="E11" i="70"/>
  <c r="H11" i="71"/>
  <c r="G11" i="71"/>
  <c r="E11" i="71"/>
  <c r="H10" i="69"/>
  <c r="G10" i="69"/>
  <c r="E10" i="69"/>
  <c r="H10" i="70"/>
  <c r="G10" i="70"/>
  <c r="E10" i="70"/>
  <c r="H10" i="71"/>
  <c r="G10" i="71"/>
  <c r="E10" i="71"/>
  <c r="H11" i="67"/>
  <c r="G11" i="67"/>
  <c r="E11" i="67"/>
  <c r="E11" i="68"/>
  <c r="H11" i="68"/>
  <c r="G11" i="68"/>
  <c r="E11" i="47"/>
  <c r="H11" i="47"/>
  <c r="G11" i="47"/>
  <c r="H11" i="46"/>
  <c r="G11" i="46"/>
  <c r="E11" i="46"/>
  <c r="E11" i="45"/>
  <c r="H10" i="67"/>
  <c r="G10" i="67"/>
  <c r="E10" i="67"/>
  <c r="H10" i="68"/>
  <c r="G10" i="68"/>
  <c r="E10" i="68"/>
  <c r="E11" i="41"/>
  <c r="H11" i="66"/>
  <c r="G11" i="66"/>
  <c r="E11" i="66"/>
  <c r="H10" i="66"/>
  <c r="G10" i="66"/>
  <c r="E10" i="66"/>
  <c r="E11" i="29"/>
  <c r="H11" i="29"/>
  <c r="G11" i="29"/>
  <c r="H11" i="38"/>
  <c r="G11" i="38"/>
  <c r="E11" i="38"/>
  <c r="E11" i="2"/>
  <c r="H11" i="2"/>
  <c r="G11" i="2"/>
  <c r="H11" i="59"/>
  <c r="G11" i="59"/>
  <c r="E11" i="59"/>
  <c r="E11" i="40"/>
  <c r="H11" i="40"/>
  <c r="G11" i="40"/>
  <c r="H10" i="59"/>
  <c r="G10" i="59"/>
  <c r="E10" i="59"/>
  <c r="H11" i="37"/>
  <c r="G11" i="37"/>
  <c r="E11" i="37"/>
  <c r="H11" i="58"/>
  <c r="G11" i="58"/>
  <c r="E11" i="58"/>
  <c r="E11" i="53"/>
  <c r="H10" i="58"/>
  <c r="G10" i="58"/>
  <c r="E10" i="58"/>
  <c r="E11" i="34"/>
  <c r="H11" i="31"/>
  <c r="G11" i="31"/>
  <c r="E11" i="31"/>
  <c r="H11" i="33"/>
  <c r="G11" i="33"/>
  <c r="E11" i="33"/>
  <c r="E11" i="57"/>
  <c r="H11" i="30"/>
  <c r="G11" i="30"/>
  <c r="E11" i="30"/>
  <c r="H11" i="57"/>
  <c r="G11" i="57"/>
  <c r="H10" i="57"/>
  <c r="G10" i="57"/>
  <c r="E10" i="57"/>
  <c r="H11" i="54"/>
  <c r="G11" i="54"/>
  <c r="E11" i="54"/>
  <c r="H10" i="54"/>
  <c r="G10" i="54"/>
  <c r="E10" i="54"/>
  <c r="H11" i="53"/>
  <c r="G11" i="53"/>
  <c r="H10" i="53"/>
  <c r="G10" i="53"/>
  <c r="E10" i="53"/>
  <c r="H11" i="52"/>
  <c r="G11" i="52"/>
  <c r="E11" i="52"/>
  <c r="H10" i="52"/>
  <c r="G10" i="52"/>
  <c r="E10" i="52"/>
  <c r="H10" i="51"/>
  <c r="G10" i="51"/>
  <c r="E10" i="51"/>
  <c r="H11" i="50"/>
  <c r="G11" i="50"/>
  <c r="E11" i="50"/>
  <c r="H10" i="50"/>
  <c r="G10" i="50"/>
  <c r="E10" i="50"/>
  <c r="H11" i="49"/>
  <c r="G11" i="49"/>
  <c r="E11" i="49"/>
  <c r="H10" i="49"/>
  <c r="G10" i="49"/>
  <c r="E10" i="49"/>
  <c r="H11" i="48"/>
  <c r="G11" i="48"/>
  <c r="H10" i="48"/>
  <c r="G10" i="48"/>
  <c r="E10" i="48"/>
  <c r="H10" i="47"/>
  <c r="G10" i="47"/>
  <c r="E10" i="47"/>
  <c r="H10" i="46"/>
  <c r="G10" i="46"/>
  <c r="E10" i="46"/>
  <c r="H11" i="45"/>
  <c r="G11" i="45"/>
  <c r="H10" i="45"/>
  <c r="G10" i="45"/>
  <c r="E10" i="45"/>
  <c r="H11" i="43"/>
  <c r="G11" i="43"/>
  <c r="E11" i="43"/>
  <c r="H10" i="43"/>
  <c r="G10" i="43"/>
  <c r="E10" i="43"/>
  <c r="H11" i="42"/>
  <c r="G11" i="42"/>
  <c r="E11" i="42"/>
  <c r="H10" i="42"/>
  <c r="G10" i="42"/>
  <c r="E10" i="42"/>
  <c r="H11" i="41"/>
  <c r="G11" i="41"/>
  <c r="H10" i="41"/>
  <c r="G10" i="41"/>
  <c r="E10" i="41"/>
  <c r="H10" i="40"/>
  <c r="G10" i="40"/>
  <c r="E10" i="40"/>
  <c r="H10" i="38"/>
  <c r="G10" i="38"/>
  <c r="E10" i="38"/>
  <c r="H10" i="37"/>
  <c r="G10" i="37"/>
  <c r="E10" i="37"/>
  <c r="H11" i="36"/>
  <c r="G11" i="36"/>
  <c r="E11" i="36"/>
  <c r="H10" i="36"/>
  <c r="G10" i="36"/>
  <c r="E10" i="36"/>
  <c r="H11" i="35"/>
  <c r="G11" i="35"/>
  <c r="E11" i="35"/>
  <c r="H11" i="34"/>
  <c r="G11" i="34"/>
  <c r="H10" i="35"/>
  <c r="G10" i="35"/>
  <c r="E10" i="35"/>
  <c r="H10" i="34"/>
  <c r="G10" i="34"/>
  <c r="E10" i="34"/>
  <c r="E10" i="2"/>
  <c r="E10" i="33"/>
  <c r="E10" i="31"/>
  <c r="H10" i="33"/>
  <c r="G10" i="33"/>
  <c r="H10" i="31"/>
  <c r="G10" i="31"/>
  <c r="H10" i="30"/>
  <c r="G10" i="30"/>
  <c r="H10" i="2"/>
  <c r="G10" i="2"/>
  <c r="E10" i="29"/>
  <c r="H10" i="29"/>
  <c r="G10" i="29"/>
</calcChain>
</file>

<file path=xl/sharedStrings.xml><?xml version="1.0" encoding="utf-8"?>
<sst xmlns="http://schemas.openxmlformats.org/spreadsheetml/2006/main" count="979" uniqueCount="424">
  <si>
    <t>SEGUIMIENTO</t>
  </si>
  <si>
    <t>PROCESO</t>
  </si>
  <si>
    <t>OBJETIVO</t>
  </si>
  <si>
    <t>INDICADOR</t>
  </si>
  <si>
    <t>TIPO</t>
  </si>
  <si>
    <t>FÓRMULA</t>
  </si>
  <si>
    <t>DESCRIPCION</t>
  </si>
  <si>
    <t>FUENTE</t>
  </si>
  <si>
    <t>TENDENCIA</t>
  </si>
  <si>
    <t>PERIODO DE MEDICIÓN</t>
  </si>
  <si>
    <t>ESCALA DE MEDICIÓN</t>
  </si>
  <si>
    <t>Mantener</t>
  </si>
  <si>
    <t>Aumentar</t>
  </si>
  <si>
    <t>FECHA</t>
  </si>
  <si>
    <t>META</t>
  </si>
  <si>
    <t>RESULTADO</t>
  </si>
  <si>
    <t>ANALISIS DE RESULTADO</t>
  </si>
  <si>
    <t>PLANEACIÓN INSTITUCIONAL</t>
  </si>
  <si>
    <t xml:space="preserve">EFICIENCIA </t>
  </si>
  <si>
    <t xml:space="preserve">EFICACIA </t>
  </si>
  <si>
    <t>IMPACTO</t>
  </si>
  <si>
    <t>Oportunidad en la respuesta a requerimientos</t>
  </si>
  <si>
    <t>Determinar la capacidad de respuesta a los requerimientos recibidos por la Personería en los tiempos estipulados por la Ley</t>
  </si>
  <si>
    <t>VIGILANCIA ADMININSTRATIVA</t>
  </si>
  <si>
    <t>GESTIÓN DE COMUNICACIONES</t>
  </si>
  <si>
    <t>EVALUACIÓN Y MEJORAMIENTO</t>
  </si>
  <si>
    <t>NDP=Número de demandas de interdicción presentadas
NDA= Número de demandas admitidas</t>
  </si>
  <si>
    <t>%</t>
  </si>
  <si>
    <t>Ver seguimiento</t>
  </si>
  <si>
    <t>%OP= Porcentaje de oportunidad en la respuesta
NSR= Número de solicitudes radicadas
NSRO= Número de solicitudes respondidas oportunamente</t>
  </si>
  <si>
    <t xml:space="preserve">NS= Nivel de satisfacción
∑TRE=∑Total de resultados encuestas
TE=Total de Encuestas
</t>
  </si>
  <si>
    <t xml:space="preserve">Trimestral (enero, abril, julio, octubre)
Se mide los 10 días hábiles siguientes al periodo de medición </t>
  </si>
  <si>
    <t>%CAIC: Porcentaje de cumplimiento en la programación de auditorías internas de calidad
NAICC=Número de auditorías que se cumplieron según lo establecido
NAICP=Número de auditorías programadas</t>
  </si>
  <si>
    <t xml:space="preserve">META
</t>
  </si>
  <si>
    <t>% CACI= Porcentaje de cumplimiento de auditorías de control interno
NACIP=Número de auditorías de control interno programadas
NAICR= Número de auditorías de control interno realizadas</t>
  </si>
  <si>
    <t xml:space="preserve">
NAMSM= Número de acciones de mejora implementadas en el semestre de medición en cada proceso</t>
  </si>
  <si>
    <t>ACPMCF= Acciones correctivas, preventivas y de mejora, cerradas en la fecha prevista
ACPMC= Acciones correctivas, preventivas o de mejora cerradas</t>
  </si>
  <si>
    <t>PPF-01</t>
  </si>
  <si>
    <t>PPF-02</t>
  </si>
  <si>
    <t>PDH-01</t>
  </si>
  <si>
    <t>PGC-01</t>
  </si>
  <si>
    <t>PEM-01</t>
  </si>
  <si>
    <t>PEM-02</t>
  </si>
  <si>
    <t>PEM-03</t>
  </si>
  <si>
    <t>PEM-04</t>
  </si>
  <si>
    <t>PC=Recursos de apelación aceptados
RAI= Recursos de apelacíón interpuestos</t>
  </si>
  <si>
    <t>Código: FPI-03</t>
  </si>
  <si>
    <t>GESTIÓN DOCUMENTAL</t>
  </si>
  <si>
    <t>PGD-01</t>
  </si>
  <si>
    <t>PGD-02</t>
  </si>
  <si>
    <t>PGD-03</t>
  </si>
  <si>
    <t>%MC= Porcentaje de metas cumplidas
NMC= Número de metas cumplidas
TMP= Total de metas planteadas</t>
  </si>
  <si>
    <t>Trimestral. Los 5 primeros días hábiles siguientes del mes de medición (abril, julio, octubre, enero)</t>
  </si>
  <si>
    <t>%MC= Porcentaje de metas cumplidas
NMC= Número de actividaedes cumplidas
TMP= Total de actividades planteadas</t>
  </si>
  <si>
    <t>%PE= Porcentaje de ejecución
RE=Recursos ejecutados
RP= Recursos proyectados</t>
  </si>
  <si>
    <t>%MC= Porcentaje de metas cumplidas
NMC= Número de actividades cumplidas
TMP= Total de actividades planteadas</t>
  </si>
  <si>
    <t>%PDA= Porcentaje de efectividad en las declaraciones
NDA= Número de personas incluidas en el RUV
NDR= Número de personas declarantes</t>
  </si>
  <si>
    <t xml:space="preserve">Semestral. 10 primeros días hábiles de enero y  julio </t>
  </si>
  <si>
    <t>PDH-02</t>
  </si>
  <si>
    <t>PDH-03</t>
  </si>
  <si>
    <t>%EAI= Efectividad en las acciones inmediatas
NAIC= Número de acciones inmediatas concedidas
NAIP= Número de acciones inmediatas promovidas</t>
  </si>
  <si>
    <t>%TC= Porcentaje de tutelas concedidas
NTC= Número de tutelas concedidas
NTE= Número de tutelas elaboradas</t>
  </si>
  <si>
    <t>PDH-06</t>
  </si>
  <si>
    <t xml:space="preserve">%DC= Porcentaje de disminución de consultas en temas específicos
NCTETM= Número de consultas en temas específicos del trimestre de medición. NCTETA= Número de consultas en temas específicos del trimestre anterior
</t>
  </si>
  <si>
    <t>GESTIÓN DEL TALENTO HUMANO</t>
  </si>
  <si>
    <t>GESTIÓN DE BIENES Y SERVICIOS</t>
  </si>
  <si>
    <t>INTERVENCIÓN EN PROCESOS PENALES Y DE FAMILIA</t>
  </si>
  <si>
    <t>Seguimiento a Riesgos</t>
  </si>
  <si>
    <t>Cumplimiento de Compromisos de la Revisión por la Dirección</t>
  </si>
  <si>
    <t>Ejecución Presupuestal</t>
  </si>
  <si>
    <t>Realizar seguimiento al cumplimiento de las metas, identificando tendencias no deseadas</t>
  </si>
  <si>
    <t>Verificar la realización del seguimiento periodico a los riesgos identificados</t>
  </si>
  <si>
    <t xml:space="preserve">Garantizar el cumpliniento de los compromisos establecidos en la Revisión por la Dirección </t>
  </si>
  <si>
    <t xml:space="preserve">Verificar que la ejecución y afectación del presupuesto se haga conforme a lo planificado y a la normatividad vigente </t>
  </si>
  <si>
    <t>Ejecución presupuestal/Presupuesto inicial</t>
  </si>
  <si>
    <t>Planes de accion por Delegatura</t>
  </si>
  <si>
    <t>Mapa de Riesgos</t>
  </si>
  <si>
    <t>Acta de Revisión por la Dirección</t>
  </si>
  <si>
    <t>Ejecuciones presupuestales</t>
  </si>
  <si>
    <t>Solicitudes de inclusión en el RUV tramitadas</t>
  </si>
  <si>
    <t>Verificar el Numero de Intervenciones Realizadas en procesos penales y de familia</t>
  </si>
  <si>
    <t xml:space="preserve">Tramite de quejas Disciplinarias
</t>
  </si>
  <si>
    <t>Vigilancia Administrativa</t>
  </si>
  <si>
    <t>Realizar seguimiento a la realizacion de visitas de Vigilancia administrativa a las dependencias del Municipio y entes descentralizado</t>
  </si>
  <si>
    <t>Nº de visitas realizadas/Nº de visitas programadas y/o requeridas X 100</t>
  </si>
  <si>
    <t>Direccionamiento de la Correspondencia</t>
  </si>
  <si>
    <t>Oportunidad en la Consulta de los documentos</t>
  </si>
  <si>
    <t xml:space="preserve">Verificar  la protección de la Información </t>
  </si>
  <si>
    <t>Verificar el correcto Direccionamiento de la Correspondencia</t>
  </si>
  <si>
    <t>Verificar la capacidad de respuesta en la recuperación de la información solicitada por los usuarios</t>
  </si>
  <si>
    <t>Nº de documentos recuperados y entregados para consulta en menos de 2 dias/Nº de documentos solicitados X 100</t>
  </si>
  <si>
    <t>Ejecución del Plan de Adquisiciones</t>
  </si>
  <si>
    <t>Aseguramiento de bienes</t>
  </si>
  <si>
    <t>Actualización de inventarios</t>
  </si>
  <si>
    <t>Verificar el cumplimiento en  la ejecución del Plan de adquisiciones</t>
  </si>
  <si>
    <t xml:space="preserve">Verificar que todos los bienes asegurables de la Entidad hayan sido incluidos en las polizas </t>
  </si>
  <si>
    <t>Verificar que los bienes devolutivos adquiridos esten debidamente inventariados</t>
  </si>
  <si>
    <t xml:space="preserve">Nº de bienes inventariados/Nº de bienes verificados x 100 </t>
  </si>
  <si>
    <t>Cumplimiento del plan de capacitación, bienestar e incentivos</t>
  </si>
  <si>
    <t>Cumplimiento de los acuerdos de gestión</t>
  </si>
  <si>
    <t>Verificar la oportunidad en la evaluación del personal de carrera administrativa acorde a lo establecido en la normatividad vigente aplicable</t>
  </si>
  <si>
    <t>Verificar el cumplimiento de los compromisos suscritos en los acuerdos de gestión</t>
  </si>
  <si>
    <t>Nº de Actividades Realizadas/Nº de Actividades programadas X 100</t>
  </si>
  <si>
    <t>Nº de compromisos cumplidos/Nº de compromisos suscritos X 100</t>
  </si>
  <si>
    <t xml:space="preserve">Implementación de Acciones de mejoramiento </t>
  </si>
  <si>
    <t xml:space="preserve">Eficacia de Acciones correctivas, preventivas </t>
  </si>
  <si>
    <t>Verificar la  oportunidad en la realización de las auditorias internas de calidad y de control Interno, de acuerdo a lo planificado</t>
  </si>
  <si>
    <t>Verificar si las  acciones de mejoramiento propuestas en los procesos han servido para eliminar la causa raiz de las no conformidades y riesgos de los procesos</t>
  </si>
  <si>
    <t>Nº de auditorías realizadas oportunamente/Nº de auditorías programadas X 100</t>
  </si>
  <si>
    <t>Sostener</t>
  </si>
  <si>
    <t>Informe de Debido Proceso, Oficios</t>
  </si>
  <si>
    <t>Nº de Violaciones al debido proceso Detectadas/Nº de Expedientes revisados (debido proceso) X 100</t>
  </si>
  <si>
    <t>Solicirudes de Ayudas Inmediatas</t>
  </si>
  <si>
    <t>Solicitudes de Inclusión en el RUV</t>
  </si>
  <si>
    <t>PPI-01</t>
  </si>
  <si>
    <t>PPI-02</t>
  </si>
  <si>
    <t>PPI-03</t>
  </si>
  <si>
    <t>PVC-01</t>
  </si>
  <si>
    <t>PVC-02</t>
  </si>
  <si>
    <t>PVC-03</t>
  </si>
  <si>
    <t>PBS-01</t>
  </si>
  <si>
    <t>PBS-02</t>
  </si>
  <si>
    <t>PBS-03</t>
  </si>
  <si>
    <t>PBS-04</t>
  </si>
  <si>
    <t>PBS-05</t>
  </si>
  <si>
    <t>PTH-01</t>
  </si>
  <si>
    <t>PTH-02</t>
  </si>
  <si>
    <t>PTH-03</t>
  </si>
  <si>
    <t>Nº de PQRD respondidas dentro de los plazos establecidos/Nº de PQRS recibidas X 100</t>
  </si>
  <si>
    <t>Expedientes</t>
  </si>
  <si>
    <t>Calificacion del MECI por el DAFP</t>
  </si>
  <si>
    <t>Resultado de Auditorias internas y externas</t>
  </si>
  <si>
    <t>Cumplimiento de terminos prescriptivos de la acción disciplinaria en el proceso Disciplinario</t>
  </si>
  <si>
    <t>Verificar  el cumplimiento de los términos prescriptivos en los procesos Disciplinarios en tramite</t>
  </si>
  <si>
    <t>Nº de procesos en los cuales se ha identificado prescripción / Nº de procesos tramitados o verificados X 100</t>
  </si>
  <si>
    <t>Registro de Tutelas</t>
  </si>
  <si>
    <t>Control de Tutelas</t>
  </si>
  <si>
    <t>Listas de asistencia de capacitaciones</t>
  </si>
  <si>
    <t>Disminuir</t>
  </si>
  <si>
    <t>Planillas de Notificación de decisiones  judiciales y  administrativas - Oficios -Actas</t>
  </si>
  <si>
    <r>
      <rPr>
        <b/>
        <sz val="11"/>
        <color indexed="8"/>
        <rFont val="Calibri"/>
        <family val="2"/>
      </rPr>
      <t>PCP=</t>
    </r>
    <r>
      <rPr>
        <sz val="11"/>
        <color indexed="8"/>
        <rFont val="Calibri"/>
        <family val="2"/>
      </rPr>
      <t xml:space="preserve"> Porcentaje de cumplimiento del plan
</t>
    </r>
    <r>
      <rPr>
        <b/>
        <sz val="11"/>
        <color indexed="8"/>
        <rFont val="Calibri"/>
        <family val="2"/>
      </rPr>
      <t>NCC=</t>
    </r>
    <r>
      <rPr>
        <sz val="11"/>
        <color indexed="8"/>
        <rFont val="Calibri"/>
        <family val="2"/>
      </rPr>
      <t xml:space="preserve">Número de actividades cumplidas
</t>
    </r>
    <r>
      <rPr>
        <b/>
        <sz val="11"/>
        <color indexed="8"/>
        <rFont val="Calibri"/>
        <family val="2"/>
      </rPr>
      <t>NAP=</t>
    </r>
    <r>
      <rPr>
        <sz val="11"/>
        <color indexed="8"/>
        <rFont val="Calibri"/>
        <family val="2"/>
      </rPr>
      <t>Número de actividades proyectadas</t>
    </r>
  </si>
  <si>
    <t>Nº de Intervenciones en procesos Penales  y de Familia/Nº de Intervenciones requeridas y programadas X 100</t>
  </si>
  <si>
    <t>Bimestral
Se mide los 10 días hábiles siguientes al periodo de medición )</t>
  </si>
  <si>
    <t>Realizar seguimiento y control a la ejecución de las actividades y programas previstos en el Plan de capacitación, bienestar e incentivos</t>
  </si>
  <si>
    <t>PVC-04</t>
  </si>
  <si>
    <t>Anual (Diciembre) Se mide los primeros 10 días hábiles del mes</t>
  </si>
  <si>
    <t>guia de afuera</t>
  </si>
  <si>
    <t>Realización de  capacitaciones</t>
  </si>
  <si>
    <t>VIGILANCIA ADMININSTRATIVA Y DE LA CONDUCTA OFICIAL</t>
  </si>
  <si>
    <t>GESTIÓN DE BIENES Y SERVIVIOS</t>
  </si>
  <si>
    <t>Cumplimiento del programa de Auditorias internas</t>
  </si>
  <si>
    <t>Nro Documentos a respaldar en backups / Nro documentos respaldados en backups *100</t>
  </si>
  <si>
    <t>Trimestral (enero, abril, julio, octubre)</t>
  </si>
  <si>
    <t>Backups</t>
  </si>
  <si>
    <t>Contratos</t>
  </si>
  <si>
    <t>Polizas</t>
  </si>
  <si>
    <t>Plan de adquisiciones</t>
  </si>
  <si>
    <t>Inventario</t>
  </si>
  <si>
    <t>Planilla</t>
  </si>
  <si>
    <t xml:space="preserve">Anual. Terminada la vigencia anual del acuerdo y dentro de los tres meses siguientes </t>
  </si>
  <si>
    <t>Anual: 15 días despúes de la culminación del ciclo de auditorías</t>
  </si>
  <si>
    <t xml:space="preserve">Verificar la implementación de acciones preventivas, correctivas y de mejora que permitan el mejoramiento continuo de los procesos. </t>
  </si>
  <si>
    <t xml:space="preserve">Trimestral:  Los 5 primeros días hábiles siguientes del mes de medición (abril, julio, octubre, enero). </t>
  </si>
  <si>
    <t>Elaboracion y/o presentacion de tutelas en ejecución del proceso</t>
  </si>
  <si>
    <t>Nº de tutelas elaboradas y/o presentadas en la Delegatura / Nº de Tutelas solicitudas en la delegatura  x 100</t>
  </si>
  <si>
    <r>
      <rPr>
        <b/>
        <sz val="11"/>
        <color indexed="8"/>
        <rFont val="Calibri"/>
        <family val="2"/>
      </rPr>
      <t>%SRE=</t>
    </r>
    <r>
      <rPr>
        <sz val="11"/>
        <color indexed="8"/>
        <rFont val="Calibri"/>
        <family val="2"/>
      </rPr>
      <t xml:space="preserve">Porcentaje de solicitudes ayuda inmediata efectivas
</t>
    </r>
    <r>
      <rPr>
        <b/>
        <sz val="11"/>
        <color indexed="8"/>
        <rFont val="Calibri"/>
        <family val="2"/>
      </rPr>
      <t>NSRE=</t>
    </r>
    <r>
      <rPr>
        <sz val="11"/>
        <color indexed="8"/>
        <rFont val="Calibri"/>
        <family val="2"/>
      </rPr>
      <t>Número de solicitudes de ayuda inmediata efectivas
NS</t>
    </r>
    <r>
      <rPr>
        <b/>
        <sz val="11"/>
        <color indexed="8"/>
        <rFont val="Calibri"/>
        <family val="2"/>
      </rPr>
      <t>RP=</t>
    </r>
    <r>
      <rPr>
        <sz val="11"/>
        <color indexed="8"/>
        <rFont val="Calibri"/>
        <family val="2"/>
      </rPr>
      <t>Número de solicitudes de ayuda inmediata presentadas</t>
    </r>
  </si>
  <si>
    <t>Intervenir en el  restablecimiento de derechos a través de las acciones inmediatas interpuestas.</t>
  </si>
  <si>
    <t>Registro de diligencias, Software PQRS, Oficios</t>
  </si>
  <si>
    <t>Promover mediante capacitaciones el conocimiento de los Derechos Humanos, colectivos y del ambiente en la comunidad</t>
  </si>
  <si>
    <t>Nº de capacitaciones realizadas/Nº de Capacitaciones solicitadas y/o programadas X 100</t>
  </si>
  <si>
    <t>Publicación de la Información</t>
  </si>
  <si>
    <t>Pagina Web y GEL</t>
  </si>
  <si>
    <t xml:space="preserve">Verificar si la información es recibida por el  publico objetivo  </t>
  </si>
  <si>
    <t>Eficacia de las Comunicaciones en convocatoria a eventos</t>
  </si>
  <si>
    <t>Nº de personas asistentes por evento/Nº de personas (publico objetivo) X 100</t>
  </si>
  <si>
    <t>Listas de asistencia
Registro fotografico
Registro de inscripciones</t>
  </si>
  <si>
    <t xml:space="preserve">Trimestral
Se mide los 10 días hábiles siguientes al periodo de medición </t>
  </si>
  <si>
    <t>RESPONSABLE (cargo)</t>
  </si>
  <si>
    <t>Personero Municipal
Representante de la alta dirección</t>
  </si>
  <si>
    <t>Jefe de Control Interno</t>
  </si>
  <si>
    <t xml:space="preserve">Personero Municipal
</t>
  </si>
  <si>
    <t>Secretaria General
Personal de Apoyo</t>
  </si>
  <si>
    <t>Personeros Delegados para los Derechos Humanos, Colectivos y del Ambiente</t>
  </si>
  <si>
    <t>Personero Delegado para Penal y Familia</t>
  </si>
  <si>
    <t>Secretaria General</t>
  </si>
  <si>
    <t xml:space="preserve">Personeros Delegados
Personero Municipal
</t>
  </si>
  <si>
    <t>Personero Municipal</t>
  </si>
  <si>
    <t>Acuerdos de Gestión</t>
  </si>
  <si>
    <t>Plan de capacitación, bienestar e incentivos</t>
  </si>
  <si>
    <t>Compromisos laborales pactados</t>
  </si>
  <si>
    <t>Programa de Auditorias Internas dentro del Rol de Control interno</t>
  </si>
  <si>
    <t>Plan de Mejoramiento</t>
  </si>
  <si>
    <t>Personero Municipal
Representante de la alta dirección y Líderes del Proceso</t>
  </si>
  <si>
    <t>PPI-04</t>
  </si>
  <si>
    <t xml:space="preserve">Cumplimiento de las actividades de los planes de acción </t>
  </si>
  <si>
    <t xml:space="preserve">Mensual
Se mide los 10 días hábiles siguientes al periodo de medición </t>
  </si>
  <si>
    <t xml:space="preserve">Tramitar, elaborar y presentar las tutelas en ejecución del proceso. </t>
  </si>
  <si>
    <t>Ayudas Humanitarias  tramitadas</t>
  </si>
  <si>
    <t>Gestionar oportunamente El trámite de ayudas humanitarias solicitadas por la personería al ante territorial</t>
  </si>
  <si>
    <t>PDH-08</t>
  </si>
  <si>
    <t>Determinar la capacidad de respuesta a los requerimientos recibidos por la dependencia en los tiempos estipulados por la Ley</t>
  </si>
  <si>
    <t>Software PQRDS</t>
  </si>
  <si>
    <t xml:space="preserve">Custodia de información magnetica (copias de seguridad) </t>
  </si>
  <si>
    <t>Nº de Contratos suscritos/Nº de contratos programados durante el periodo evaluado en el plan de adquisiciones X 100</t>
  </si>
  <si>
    <t>Cumplimiento al mantenimiento del parque automotor y bienes muebles e infraestructura de TI</t>
  </si>
  <si>
    <t>Garantizar las condiciones técnico mecánicas del parque automotor y de los bienes muebles e infraestructura de TI, para la correcta prestación de los servicios de la entidad</t>
  </si>
  <si>
    <t>Nº de equipos con mantenimientos ejecutados/Nº de mantenimientos requeridos</t>
  </si>
  <si>
    <t>Personal evaluado de carrera administrativa</t>
  </si>
  <si>
    <t>Nº de evaluaciones realizadas dentro de los términos establecidos/Nº de funcionarios a evaluar  x100</t>
  </si>
  <si>
    <t>semestral. Los primeros dias del mes de febrero  y de agosto</t>
  </si>
  <si>
    <t xml:space="preserve">capacitaciones </t>
  </si>
  <si>
    <t>e</t>
  </si>
  <si>
    <t xml:space="preserve">Tramitar las quejas que presentan los ciudadanos y/o por oficio en contra de los servidores públicos del municipio de itagui. </t>
  </si>
  <si>
    <t>Quejas</t>
  </si>
  <si>
    <t xml:space="preserve">aumentar  </t>
  </si>
  <si>
    <t>Nº de quejas tramitadas /Nº de quejas recibidas x 100</t>
  </si>
  <si>
    <t>Registro de convocatorias y registro de asisitencia</t>
  </si>
  <si>
    <t>Nº de seguimientos realizados/Nº de seguimientos establecidos X 100</t>
  </si>
  <si>
    <t xml:space="preserve">Personero Municipal </t>
  </si>
  <si>
    <t>Nº de capacitaciones realizadas/Nº de capacitaciones programadas X 100</t>
  </si>
  <si>
    <t xml:space="preserve">GESTION TECNOLOGIAS DE LA INFORMACIÓN </t>
  </si>
  <si>
    <t>Cumplimiento del Plan Estrategico de Tecnologias de la Informacion</t>
  </si>
  <si>
    <t>Garantizar la disponibilidad, integridad, actualizacion, optimizacion y confidencialidad de la informacion y las TI, a traves de la formulacion de lineamientos, politicas y directrices que contribuyan al funcionamiento de los procesos y el cumplimiento de la estrategia institucional.</t>
  </si>
  <si>
    <t>% DE CUMPLIMIENTO DEL PETI</t>
  </si>
  <si>
    <t>FTI-06 Formato para el cumplimiento del Plan Estrategico de Tecnologias de la Informacion</t>
  </si>
  <si>
    <t>Cumplimiento de la Politica de Seguridad y Pivacidad de la Informacion</t>
  </si>
  <si>
    <t>Medir el adecuado manejo de la informacion y las TI, minimamente los riesgos en los que puede estar expuesta la informacion a fin de mantener su disponibilidad, integridad y confidencialidad y el uso de las TI de manera eficaz, eficiente y uniforme.</t>
  </si>
  <si>
    <t>% De cumplimiento de la Politica de Seguridad y Privacidad de la Informacion</t>
  </si>
  <si>
    <t>FTI-05 Formato para el cumplimiento de la Politica de Seguridad y Privacidad de la Informacion</t>
  </si>
  <si>
    <t>Cumplimiento de la Ley de trasparencia y acceso a la informacion publica</t>
  </si>
  <si>
    <t>Medir el avance en el cumplimiento de la ley de trasparencia y acceso a la informacion publica.</t>
  </si>
  <si>
    <t>% de avanc en el cumplimiento de la ley de trasparencia</t>
  </si>
  <si>
    <t>Autodiagnostico de la ley de trasparencia</t>
  </si>
  <si>
    <t>PTI-01</t>
  </si>
  <si>
    <t>PTI-02</t>
  </si>
  <si>
    <t>PTI-03</t>
  </si>
  <si>
    <t>Personero(a) Municipal 
Secretario (a) General</t>
  </si>
  <si>
    <t>Realizar seguimiento a la publicacion de la información  de la entidad</t>
  </si>
  <si>
    <t>Nº de publicaciones obligatorias realizadas /Nº de publicaciones  requeridas X 100</t>
  </si>
  <si>
    <t xml:space="preserve">Secretaria General
</t>
  </si>
  <si>
    <t xml:space="preserve">Secretario General
</t>
  </si>
  <si>
    <t xml:space="preserve">Personero Delegado para la Vigilancia Administrativa y de la Conducta Oficial
</t>
  </si>
  <si>
    <t>Personero Delegado para la Vigilancia Administrativa y de la Conducta Oficial</t>
  </si>
  <si>
    <t xml:space="preserve">Personero Delegado para los Derechos Humanos
</t>
  </si>
  <si>
    <t>COLECTIVOS Y DEL AMBIENTE</t>
  </si>
  <si>
    <t>Personero Delegado para los Derechos  Colectivos y del Ambiente</t>
  </si>
  <si>
    <t>Acciones inmediatas de Derechos Colectivos y del Medio Ambiente</t>
  </si>
  <si>
    <t>Promover mediante capacitaciones el conocimiento de los Derechos colectivos y del ambiente en la comunidad</t>
  </si>
  <si>
    <t>PCA-01</t>
  </si>
  <si>
    <t>PCA-02</t>
  </si>
  <si>
    <t>PCA-03</t>
  </si>
  <si>
    <t>PCA-05</t>
  </si>
  <si>
    <t xml:space="preserve">ANALISIS DEL RESULTADO </t>
  </si>
  <si>
    <t>N° de ayudas tramitadas/N° de ayudas solicitadas x100</t>
  </si>
  <si>
    <t xml:space="preserve">Personero(a) Delegado para los Derechos Humanos
</t>
  </si>
  <si>
    <t>|</t>
  </si>
  <si>
    <t>PBS-06</t>
  </si>
  <si>
    <t>PBS-07</t>
  </si>
  <si>
    <t>Cumplimiento en la gestión contractual</t>
  </si>
  <si>
    <t>Cumplimiento en la Gestión de legalidad</t>
  </si>
  <si>
    <t xml:space="preserve">Cumplimiento en la Gestión de la Rendición de la cuenta contractual. </t>
  </si>
  <si>
    <t xml:space="preserve">Evaluar la gestión contractual en cada una de sus etapas (precontractual, contractual y poscontractual), con el fin de determinar el cumplimiento de los principios de economía, eficiencia y eficacia, identificando y cuantificando la cantidad y el valor de los contratos por fuentes de financiación.  Variables a evaluar:
-Cumplimiento de las especificaciones técnicas
-Cumplimiento de las deducciones legales
-Cumplimiento del objeto contractual
-Labores de interventoría y seguimiento
-Liquidación del contrato
</t>
  </si>
  <si>
    <t>Nº de Contratos auditados donde se han detectado incumplimientos en la gestión contractual /Nº total de Contratos auditados X 100</t>
  </si>
  <si>
    <t>aumentar</t>
  </si>
  <si>
    <t xml:space="preserve">Evaluar el cumplimiento de la normativa aplicable durante las etapas precontractual, contractual y poscontractual                                        Variables a evaluar:
Financiera
Gestión 
</t>
  </si>
  <si>
    <t>Nº de Contratos auditados donde se han detectado incumplimientos en la gestión de legalidad /Nº total de Contratos auditados X 100</t>
  </si>
  <si>
    <t xml:space="preserve">cumplimiento del principio de publicidad en la gestión de la rendición de la cuenta contractual.
Variables a evaluar:
Oportunidad en la rendición
Suficiencia (diligenciamiento total de formatos y anexos)
Calidad (veracidad
</t>
  </si>
  <si>
    <t>Nº de Contratos auditados donde se han detectado incumplimientos en el principio de publicidad /Nº total de Contratos auditados X 100</t>
  </si>
  <si>
    <t xml:space="preserve">FECHA </t>
  </si>
  <si>
    <t xml:space="preserve">RESULTADO </t>
  </si>
  <si>
    <t>Semestral. Los 5 primeros días hábiles siguientes del mes de medición (julio  enero)</t>
  </si>
  <si>
    <t>Anual (Diciembre) Se mide los primeros 10 días hábiles del mes de enero</t>
  </si>
  <si>
    <t>Nº de actividades ejecutadas/Nº de actividades programadas  X 100</t>
  </si>
  <si>
    <t>Anual: Revisión por la Dirección</t>
  </si>
  <si>
    <t>Evaluación independiente del Sistema de Control Interno</t>
  </si>
  <si>
    <t>Medir el avance de la implementación del MECI y MIPG</t>
  </si>
  <si>
    <t>Semestral</t>
  </si>
  <si>
    <t>Anual</t>
  </si>
  <si>
    <t>Nº de verificación de acciones de mejoramiento eficaces/Nº de  verificación de acciones implementadas X 100%</t>
  </si>
  <si>
    <t xml:space="preserve">PROMOCIÓN Y PROTECCIÓN DE LOS DERECHOS HUMANOS </t>
  </si>
  <si>
    <t>Nº de verificación de acciones de mejoramiento Implementadas/ Nº de acciones de mejoramiento identificadas en el periodo  X 100</t>
  </si>
  <si>
    <t>Se</t>
  </si>
  <si>
    <t>Verificación Calidad de la Respuesta</t>
  </si>
  <si>
    <t>No de solicitudes remitidas/No. De solicitudes recibidas)*100</t>
  </si>
  <si>
    <t xml:space="preserve">100%
</t>
  </si>
  <si>
    <t>Recepcionar  y remitir solicitudes para inclusión en el Registro Único de Victimas (RUV)</t>
  </si>
  <si>
    <r>
      <rPr>
        <b/>
        <sz val="11"/>
        <rFont val="Calibri"/>
        <family val="2"/>
      </rPr>
      <t>PIPT=</t>
    </r>
    <r>
      <rPr>
        <sz val="11"/>
        <rFont val="Calibri"/>
        <family val="2"/>
      </rPr>
      <t xml:space="preserve"> Porcentaje de efectividad en la inclusión de atención a las víctimas-protección de tierras
</t>
    </r>
    <r>
      <rPr>
        <b/>
        <sz val="11"/>
        <rFont val="Calibri"/>
        <family val="2"/>
      </rPr>
      <t>NVB=</t>
    </r>
    <r>
      <rPr>
        <sz val="11"/>
        <rFont val="Calibri"/>
        <family val="2"/>
      </rPr>
      <t xml:space="preserve"> Número de víctimas beneficiarias de la protección de tierras
</t>
    </r>
    <r>
      <rPr>
        <b/>
        <sz val="11"/>
        <rFont val="Calibri"/>
        <family val="2"/>
      </rPr>
      <t>NFR=</t>
    </r>
    <r>
      <rPr>
        <sz val="11"/>
        <rFont val="Calibri"/>
        <family val="2"/>
      </rPr>
      <t xml:space="preserve"> Número de Formularios remitidos al INCODER</t>
    </r>
  </si>
  <si>
    <t>Verificar la aplicación del debido proceso en los procesos Penales  y de familia</t>
  </si>
  <si>
    <t>PGC-02</t>
  </si>
  <si>
    <t>PPF-03</t>
  </si>
  <si>
    <t>PPF-04</t>
  </si>
  <si>
    <t>Demanda Ley de apoyo</t>
  </si>
  <si>
    <t>Nº de demandas solicitadas/Nº de valoraciones realizadas X 100</t>
  </si>
  <si>
    <t>Solicitudes de los usuarios SISGED</t>
  </si>
  <si>
    <t>Nº de valoraciones solicitadas/Nº de valoraciones realizadas X 100</t>
  </si>
  <si>
    <t>Elaboración de demandas
 Ley de Apoyo</t>
  </si>
  <si>
    <t>Elaboración valoración
 Ley de Apoyo</t>
  </si>
  <si>
    <t>Violaciones al debido proceso 
en penal y de familia</t>
  </si>
  <si>
    <t>Intervenciones en procesos 
penales y de familia</t>
  </si>
  <si>
    <t>Verificar demandas
 Ley de Apoyo</t>
  </si>
  <si>
    <t>Verificar Valoraciones
Ley de apoyo</t>
  </si>
  <si>
    <t>Valoración Ley de Apoyo</t>
  </si>
  <si>
    <t xml:space="preserve">Elaboracion y respuesta a tutelas en ejecucion del proceso, donde se vincula a la Delegatura </t>
  </si>
  <si>
    <r>
      <t xml:space="preserve">Nº de Intervenciones a realizadas / Nº de intervenciones solicitadas                                      </t>
    </r>
    <r>
      <rPr>
        <sz val="11"/>
        <color rgb="FFFF0000"/>
        <rFont val="Calibri"/>
        <family val="2"/>
        <scheme val="minor"/>
      </rPr>
      <t xml:space="preserve"> </t>
    </r>
  </si>
  <si>
    <t xml:space="preserve">Trimestral ( marzo-junio-septiembre-diciembre)  se mide a los siguientes 10 dias hábiles siguientes al periodo de medición </t>
  </si>
  <si>
    <r>
      <t xml:space="preserve">Nº de capacitaciones realizadas/Nº de Capacitaciones solicitadas y/o programadas X 100           </t>
    </r>
    <r>
      <rPr>
        <sz val="11"/>
        <color rgb="FFFF0000"/>
        <rFont val="Calibri"/>
        <family val="2"/>
        <scheme val="minor"/>
      </rPr>
      <t xml:space="preserve"> </t>
    </r>
  </si>
  <si>
    <t>SISGED</t>
  </si>
  <si>
    <t>N de atendidos/ N de encuestados  x 100</t>
  </si>
  <si>
    <t>Carpeta fisica y digital.</t>
  </si>
  <si>
    <r>
      <t xml:space="preserve">Nº de Documentos </t>
    </r>
    <r>
      <rPr>
        <sz val="11"/>
        <color rgb="FFFF0000"/>
        <rFont val="Calibri"/>
        <family val="2"/>
        <scheme val="minor"/>
      </rPr>
      <t xml:space="preserve">radicados </t>
    </r>
    <r>
      <rPr>
        <sz val="11"/>
        <color theme="1"/>
        <rFont val="Calibri"/>
        <family val="2"/>
        <scheme val="minor"/>
      </rPr>
      <t xml:space="preserve"> /Nº de documentos </t>
    </r>
    <r>
      <rPr>
        <sz val="11"/>
        <color rgb="FFFF0000"/>
        <rFont val="Calibri"/>
        <family val="2"/>
        <scheme val="minor"/>
      </rPr>
      <t xml:space="preserve">direccionados  </t>
    </r>
    <r>
      <rPr>
        <sz val="11"/>
        <color theme="1"/>
        <rFont val="Calibri"/>
        <family val="2"/>
        <scheme val="minor"/>
      </rPr>
      <t>X 100</t>
    </r>
  </si>
  <si>
    <r>
      <rPr>
        <sz val="11"/>
        <color rgb="FFFF0000"/>
        <rFont val="Calibri"/>
        <family val="2"/>
        <scheme val="minor"/>
      </rPr>
      <t xml:space="preserve">Trimestral </t>
    </r>
    <r>
      <rPr>
        <sz val="11"/>
        <color theme="1"/>
        <rFont val="Calibri"/>
        <family val="2"/>
        <scheme val="minor"/>
      </rPr>
      <t xml:space="preserve">
Se mide los 10 días hábiles siguientes al periodo de medición </t>
    </r>
  </si>
  <si>
    <t xml:space="preserve">Trimestral ( Marzo, junio, septiembre, diciembre)
Se mide los 10 días hábiles siguientes al periodo de medición </t>
  </si>
  <si>
    <t>ATENCIÓN AL USUARIO</t>
  </si>
  <si>
    <t>Satisfacción del Usuario</t>
  </si>
  <si>
    <t>Conocer el nivel de satisfacción de los usuarios frente a los servicios que presta la Personería.</t>
  </si>
  <si>
    <t>Verificar la calidad en las respuestas dadas a los usuarios según los criterios establecidos en los procesos</t>
  </si>
  <si>
    <t xml:space="preserve">Encuestas de satisfacción
Tabulación e informe </t>
  </si>
  <si>
    <t>Nº de  PQRDFS del SISGED respondidas /Nº de PQRDFS del SISGED  Recibidas</t>
  </si>
  <si>
    <t>, Capacitar, formar y actualizar a los funcionarios públicos, en materia disciplinaria que les permita conocer, prevenir y disuadir conductas que afecten y atenten el ejercicio de sus funciones ydesempeño público</t>
  </si>
  <si>
    <t>Capacitación a servidores publicos del orden territorial en derecho disciplinario</t>
  </si>
  <si>
    <t xml:space="preserve">                                          INTERVENCIÓN EN PROCESOS PENALES Y DE FAMILIA</t>
  </si>
  <si>
    <t xml:space="preserve"> Trimestral ( marzo-junio-septiembre-diciembre)  se mide a los siguientes 10 dias hábiles siguientes al periodo de medición </t>
  </si>
  <si>
    <t xml:space="preserve">Nº de tutelas elaboradas respondidas por la Delegatura y/o presentadas en la delegatura/ Nº de Tutelas donde vinculan y/o solicitadas en la delegatura </t>
  </si>
  <si>
    <t xml:space="preserve"> Oportunidad en la respuesta a requerimientos Peticiones, Quejas, Reclamos, Denuncias, Solicitudes</t>
  </si>
  <si>
    <t xml:space="preserve">Listas de asistencia de capacitaciones   Formato de evaluación -analisis de satisfacción </t>
  </si>
  <si>
    <t xml:space="preserve">Primer trimestre. Al 30 de marzo de cada año. </t>
  </si>
  <si>
    <t>Nº de bienes incluidos/Nº de bienes asegurados X 100</t>
  </si>
  <si>
    <t>PAU-01</t>
  </si>
  <si>
    <t>PAU-02</t>
  </si>
  <si>
    <t>PAU-03</t>
  </si>
  <si>
    <t>30/03/2024</t>
  </si>
  <si>
    <t xml:space="preserve"> </t>
  </si>
  <si>
    <t>2. ATENCIÓN AL USUARIO</t>
  </si>
  <si>
    <t xml:space="preserve">3. PROMOCIÓN Y PROTECCION DE LOS DERECHOS HUMANOS </t>
  </si>
  <si>
    <t>4. VIGILANCIA ADMINISTRATIVA Y DE LA CONDUCTA OFICIAL</t>
  </si>
  <si>
    <t>5. INTERVENCIÓN EN PROCESOS PENALES Y DE FAMILIA</t>
  </si>
  <si>
    <t>6. GESTIÓN DE LA COMUNICACIÓN</t>
  </si>
  <si>
    <t>7. GESTIÓN DOCUMENTAL</t>
  </si>
  <si>
    <t>8. GESTIÓN DE BIENES Y SERVICIOS</t>
  </si>
  <si>
    <t>9. GESTIÓN DEL TALENTO HUMANO</t>
  </si>
  <si>
    <t>10. EVALUACIÓN Y MEJORAMIENTO</t>
  </si>
  <si>
    <t xml:space="preserve">11. TECNOLOGIA DE LA INFORMACIÓN </t>
  </si>
  <si>
    <t xml:space="preserve">12. PROMOCIÓN Y PROTECCIÓN DE LOS  COLECTIVOS Y AMBIENTE </t>
  </si>
  <si>
    <t xml:space="preserve">     1. PLANEACIÓN INSTITUCIONAL</t>
  </si>
  <si>
    <t>Versión: 07</t>
  </si>
  <si>
    <t xml:space="preserve">Fecha: 01/09/2024
</t>
  </si>
  <si>
    <t xml:space="preserve">Porcentaje de cumplimiento con el sistema de gestión. </t>
  </si>
  <si>
    <t>los 5 primeros días hábiles siguientes del mes de medición.</t>
  </si>
  <si>
    <t>30/09/2025</t>
  </si>
  <si>
    <t>30/12/2025</t>
  </si>
  <si>
    <t>30/03/2025</t>
  </si>
  <si>
    <t>30/06/2025</t>
  </si>
  <si>
    <t>30/04/2025</t>
  </si>
  <si>
    <t>30/05/2025</t>
  </si>
  <si>
    <t>30/07/2025</t>
  </si>
  <si>
    <t>30/08/2025</t>
  </si>
  <si>
    <t>30/10/2025</t>
  </si>
  <si>
    <t>30/11/2025</t>
  </si>
  <si>
    <t>30/01/2025</t>
  </si>
  <si>
    <t>28/02/2025</t>
  </si>
  <si>
    <t>3/08/2025</t>
  </si>
  <si>
    <t>31/01/2025</t>
  </si>
  <si>
    <t>29/02/2025</t>
  </si>
  <si>
    <t>31/03/2025</t>
  </si>
  <si>
    <t>12/31/2025</t>
  </si>
  <si>
    <t>FICHA TÉCNICA DE INDICADORES 2025</t>
  </si>
  <si>
    <t xml:space="preserve">30 de enero.  Se recibieron un total de 52 PQRS de las cuales se respondieron dentro de los términos 50 con un pocentaje del 96,15%, pendientes por responder 2 que equivale al 3,85%. </t>
  </si>
  <si>
    <t xml:space="preserve">30 de enero. Entraron 52 PQRS de las cuales se tomaron aleatoriamente 22 PQRS para ser revisados, superante el 10% de lo requerido. Se evidencia que se da respuesta conforme a lo solicitado, se realizan seguimientos y se hacen traslados a otras dependencias por competencia. </t>
  </si>
  <si>
    <t>Nº de PQRDFS del SISGED respondidas dentro de los plazos establecidos en el SISGED /total de PQRDFS del SISGED recibidas X 100</t>
  </si>
  <si>
    <t>98.20%</t>
  </si>
  <si>
    <t>En términos generales, la percepción promedio de las encuestas de satisfacción correspondiente al consolidado de todas las dependencias durante el mes de enero del año 2025, arroja un nivel de satisfacción del 98.20% frente a un 1.80% de insatisfacción frente a los encuestados.  El tamaño de la muestra para el mes de enero fue del 15.89
Se atendieron 963 usuarios.</t>
  </si>
  <si>
    <t>la percepción promedio de las encuestas de satisfacción correspondiente al consolidado de todas las dependencias durante el mes de febrero del año 2025, arroja un nivel de satisfacción del 100.00%, el tamaño de la muestra es del 10.54% se atendieron 1186 usuarios</t>
  </si>
  <si>
    <t>La encuesta de satisfacción del mes de marzo de 2025 arroja un nivel de satisfacción del 100%, el tamaño de la muestra es del 10% y se atendieron 1179 usuarios</t>
  </si>
  <si>
    <t>30 de marzo. Se recibieron un total de 44 PQRS de las cuales se respondieron 44 dentro de los términos establecidos en el SISGED, por lo que arroja un resultado del 100%</t>
  </si>
  <si>
    <t xml:space="preserve">28 de febrero se recibieron un total de 60 PQRS  de las cuales se respondieron  dentro de los terminos establecidos en el SISGED  las 60 para u n resultado del 100%. </t>
  </si>
  <si>
    <t>28 de febrero. Entraron 60 PQRS de las cuales se tomaron aleatoriamente 8 PQRS para ser revisados, superando el 10% de los requerido. Se evidencia que se da respuesta conforme a lo solicitado, se realizan las traslados y los seguimientos conforme a la competencia.</t>
  </si>
  <si>
    <t xml:space="preserve">30 de marzo. Entraron 44 PQRS de las cuales se tomaron aleatoriamente para ser revisadas y se evidencia que se da respuesta conforme a lo solicitado, se da trasaldo a la dependencia correspondiente por competencia. </t>
  </si>
  <si>
    <t>En cuanto a la plataforma PQRS, se gestionaron un total de 79 peticiones, todas ellas con respuesta emitida dentro de los términos legales establecidos.</t>
  </si>
  <si>
    <t xml:space="preserve">De acuerdo con la planificación y ejecución del Plan de Acción de la Delegatura para los Derechos Colectivos y del Ambiente 2025, se evidenció que durante el primer trimestre se desarrolló una jornada de capacitación dirigida a líderes comunitarios.
El tema seleccionado para esta jornada, tras obtener la mayor votación en la consulta previa (38.5 %), fue "Gestión Comunitaria y Participación Ciudadana".
Dicho espacio formativo se llevó a cabo el día 21 de marzo, contando con la participación activa de 70 líderes comunitarios, quienes recibieron certificado de asistencia y refrigerio como parte de la logística del evento.
</t>
  </si>
  <si>
    <t xml:space="preserve">31/03/2025. Revisado el formato FCA-01 "Registro de Diligencia" durante el primer trimestre se realizaron tres (3) intervenciones asociadas a acciones inmediatas en cumplimiento de (10) solicitudes presentadas para dicha actividad.  (10/10)*100=100% meta cumplida 100%.
De acuerdo con las cifras estadisticas arrojadas durante la vigencia 2024 y  2025, para el mismo Periodo (I trimestre), se puede observar que la tendencia es a la alta, entendiendose que las acciones inmediatas, son todas aquellas que los usuario solicitan en el término de la inmediates, no los que son a mediano y largo plazo. </t>
  </si>
  <si>
    <t xml:space="preserve">31/03/2025 Verificando el correo electrónico de la Delegatura de Derechos Colectivos y Medio Ambiente, así como el SISGED, se constata que por dichos medios fueron asignadas (0) acciones de tutela para su trámite. </t>
  </si>
  <si>
    <r>
      <rPr>
        <b/>
        <sz val="9"/>
        <color theme="1"/>
        <rFont val="Arial"/>
        <family val="2"/>
      </rPr>
      <t>31/03/2025: INTERVENCIONES EN PROCESOS DE DERECHO PENAL</t>
    </r>
    <r>
      <rPr>
        <sz val="9"/>
        <color theme="1"/>
        <rFont val="Arial"/>
        <family val="2"/>
      </rPr>
      <t xml:space="preserve">
• Intervenciones en Procesos Penales: 22
• Audiencias ante los juzgados penales: 0
• Consejo de Disciplina:  26
• Destrucción: 127
• Reconocimiento:87                                                                                                                                                                                                                                                    
• Caracterización: Prevista para el mes de mayo                                                                                                                                                 • VERIFICACIÓN AL DEBIDO PROCESO EN EL PROCEDIMIENTO      ADMINISTRATIVO DE EJECUCIÓN DE LA PENA: 22
</t>
    </r>
    <r>
      <rPr>
        <b/>
        <sz val="9"/>
        <color theme="1"/>
        <rFont val="Arial"/>
        <family val="2"/>
      </rPr>
      <t>Total, actuaciones en derecho Penal: 285</t>
    </r>
    <r>
      <rPr>
        <sz val="9"/>
        <color theme="1"/>
        <rFont val="Arial"/>
        <family val="2"/>
      </rPr>
      <t xml:space="preserve">
De acuerdo con el Plan de Acción en procesos penales: 285 intervenciones realizadas de 285 Intervenciones solicitadas.
</t>
    </r>
    <r>
      <rPr>
        <b/>
        <sz val="9"/>
        <color theme="1"/>
        <rFont val="Arial"/>
        <family val="2"/>
      </rPr>
      <t xml:space="preserve"> (285/285*100) Meta cumplida al 100%.</t>
    </r>
    <r>
      <rPr>
        <sz val="9"/>
        <color theme="1"/>
        <rFont val="Arial"/>
        <family val="2"/>
      </rPr>
      <t xml:space="preserve">
 </t>
    </r>
    <r>
      <rPr>
        <b/>
        <sz val="9"/>
        <color theme="1"/>
        <rFont val="Arial"/>
        <family val="2"/>
      </rPr>
      <t>INTERVENCIONES EN ASUNTOS DE FAMILI</t>
    </r>
    <r>
      <rPr>
        <sz val="9"/>
        <color theme="1"/>
        <rFont val="Arial"/>
        <family val="2"/>
      </rPr>
      <t xml:space="preserve">A
 • Capacitación:Prevista para el mes de mayo                                                                                                                                                                                     • VERIFICACIÓN AL DEBIDO PROCESO EN CASOS DE DERECHO DE FAMILIA: 26
INTERVENCIONES EN LOS PROCESOS DE FAMILIA: 18
• AUDIENCIAS EN COMISARÍA: 06                                                                                                                        • AUDIENCIAS EN JUZGADOS DE FAMILIA: 02                                                                                                  • AUDIENCIAS EN ICBF 0               
• Diligencias realizadas en Comisaría: 16                                                                                                           • Diligencias realizadas en Juzgado de Familia: 04
• Diligencias realizadas en ICBF:06
</t>
    </r>
    <r>
      <rPr>
        <b/>
        <sz val="9"/>
        <color theme="1"/>
        <rFont val="Arial"/>
        <family val="2"/>
      </rPr>
      <t xml:space="preserve">Total, actuaciones en derecho Familia: 78  </t>
    </r>
    <r>
      <rPr>
        <sz val="9"/>
        <color theme="1"/>
        <rFont val="Arial"/>
        <family val="2"/>
      </rPr>
      <t xml:space="preserve">                                                                                                             
De acuerdo con el Plan de Acción en Intervenciones en los Procesos de Familia:78 Intervenciones realizadas de 78 Intervenciones solicitadas.
</t>
    </r>
    <r>
      <rPr>
        <b/>
        <sz val="9"/>
        <color theme="1"/>
        <rFont val="Arial"/>
        <family val="2"/>
      </rPr>
      <t>(78/78*100) Meta cumplida al 100%.</t>
    </r>
    <r>
      <rPr>
        <sz val="9"/>
        <color theme="1"/>
        <rFont val="Arial"/>
        <family val="2"/>
      </rPr>
      <t xml:space="preserve">
</t>
    </r>
    <r>
      <rPr>
        <b/>
        <sz val="9"/>
        <color theme="1"/>
        <rFont val="Arial"/>
        <family val="2"/>
      </rPr>
      <t>Asesorías y Comisiones:PQRSF: 205</t>
    </r>
    <r>
      <rPr>
        <sz val="9"/>
        <color theme="1"/>
        <rFont val="Arial"/>
        <family val="2"/>
      </rPr>
      <t xml:space="preserve">
 Derechos de Petición, Asesorías y Comisiones: PQRSF: 205 intervenciones realizadas de205 Intervenciones solicitadas.
</t>
    </r>
    <r>
      <rPr>
        <b/>
        <sz val="9"/>
        <color theme="1"/>
        <rFont val="Arial"/>
        <family val="2"/>
      </rPr>
      <t>(205/205*100) Meta cumplida al 100%.</t>
    </r>
    <r>
      <rPr>
        <sz val="9"/>
        <color theme="1"/>
        <rFont val="Arial"/>
        <family val="2"/>
      </rPr>
      <t xml:space="preserve">
</t>
    </r>
    <r>
      <rPr>
        <b/>
        <sz val="9"/>
        <color theme="1"/>
        <rFont val="Arial"/>
        <family val="2"/>
      </rPr>
      <t>Total actuaciones de la Delegatura Penal y Familia:622</t>
    </r>
    <r>
      <rPr>
        <sz val="9"/>
        <color theme="1"/>
        <rFont val="Arial"/>
        <family val="2"/>
      </rPr>
      <t xml:space="preserve">
De acuerdo con el Plan de Acción en los Procesos de Penal  y Familia: 
622 intervenciones realizadas de 622 Intervenciones solicitadas:
</t>
    </r>
    <r>
      <rPr>
        <b/>
        <sz val="9"/>
        <color theme="1"/>
        <rFont val="Arial"/>
        <family val="2"/>
      </rPr>
      <t xml:space="preserve"> (622/5662100) Meta cumplida al 100%</t>
    </r>
  </si>
  <si>
    <r>
      <rPr>
        <b/>
        <sz val="9"/>
        <color theme="1"/>
        <rFont val="Arial"/>
        <family val="2"/>
      </rPr>
      <t xml:space="preserve">31 de marzo de 2025. </t>
    </r>
    <r>
      <rPr>
        <sz val="9"/>
        <color theme="1"/>
        <rFont val="Arial"/>
        <family val="2"/>
      </rPr>
      <t xml:space="preserve">Se evidenció según la fuente de verificación, que se cumple a través de la revisión de todo el expediente. Hacer la revisión del Debido Proceso de los expedientes en los Despachos Judiciales y Administrativos, a fin de elaborar informes del debido proceso, previa solitudes u oficiosamente.
Descripción: Se solicita al señor juez penal o de familia, al señor Fiscal Seccional o Local, al Defensor de Familia,  Comisario de Familia, según en la etapa en que se encuentre el proceso, el respectivo  expediente, a efectos de revisar y elaborar informes que dan cuenta si hubo o no vulneración a derechos fundamentales y constitucionales. subtotal:21 revisiones al debido proceso y no se avisoro irregularidades.                                                                                                                 TOTAL:   18  
De acuerdo al Plan de Acción en Intervenciones en los  Procesos de Penal y familia:  18 Intervenciones    realizadas de 18 Intervenciones solicitadas:                                       </t>
    </r>
    <r>
      <rPr>
        <b/>
        <sz val="9"/>
        <color theme="1"/>
        <rFont val="Arial"/>
        <family val="2"/>
      </rPr>
      <t xml:space="preserve">(18/18*100)=100%.   Por lo tanto se cumplio con la meta de este indicador   </t>
    </r>
  </si>
  <si>
    <r>
      <rPr>
        <b/>
        <sz val="9"/>
        <color theme="1"/>
        <rFont val="Arial"/>
        <family val="2"/>
      </rPr>
      <t xml:space="preserve">31/03/2025: </t>
    </r>
    <r>
      <rPr>
        <sz val="9"/>
        <color theme="1"/>
        <rFont val="Arial"/>
        <family val="2"/>
      </rPr>
      <t xml:space="preserve">PROCEDIMIENTO LEY DE APOYO                                                             DEMANDAS DE LEY DE APOYO: Procedimientos de Ley de Apoyo con base a la Ley 1996 de 2019:  Esto es elaboración de demandas. 0                                                                                                                              De acuerdo al Plan de Acción en demandas  de Ley de apoyo,                 0 Intervenciones realizadas de 0 Intervenciones solicitadas:                                        
</t>
    </r>
    <r>
      <rPr>
        <b/>
        <sz val="9"/>
        <color theme="1"/>
        <rFont val="Arial"/>
        <family val="2"/>
      </rPr>
      <t>(0/0*100) Meta cumplida al 100%   . Se dio cumplimiento</t>
    </r>
  </si>
  <si>
    <r>
      <rPr>
        <b/>
        <sz val="9"/>
        <color theme="1"/>
        <rFont val="Arial"/>
        <family val="2"/>
      </rPr>
      <t>31 de marzo de 2025</t>
    </r>
    <r>
      <rPr>
        <sz val="9"/>
        <color theme="1"/>
        <rFont val="Arial"/>
        <family val="2"/>
      </rPr>
      <t xml:space="preserve">
• VALORACIÓN DE LEY DE APOYO: Procedimientos de Ley de Apoyo con base a la ley 1996 de2019: Esto es, valoraciones análisis de las solicitudes recepcionadas: 
Total, Valoraciones de Ley de Apoyo:54
De acuerdo con el Plan de Acción en los Procedimientos de  valoración de ley de apoyo, 54 Intervenciones realizadas de 54 Intervenciones solicitadas.
</t>
    </r>
    <r>
      <rPr>
        <b/>
        <sz val="9"/>
        <color theme="1"/>
        <rFont val="Arial"/>
        <family val="2"/>
      </rPr>
      <t>(54/54*100) Meta cumplida al 100%. Se dio cumplimiento</t>
    </r>
  </si>
  <si>
    <t>30/03/2025: La Delegatura de Derechos Humanos, recibió durante el periodo comprendido entre el 01 de enero y el 31 de marzo de 2025, un total de 7 SOLICITUDES DE ACCION DE TUTELA, dado que se presentaron estas solicitudes. (No. de Tutelas realizadas/No. de Tutelas solicitadas)*100. (7/7*100).
Evidencia de esta información puede verificarse en el software de PQRS de la entidad.</t>
  </si>
  <si>
    <t>30/03/2025:  la  Delegatura para los Derechos Humanos tramitó durante el periodo de 01 de enero al 30 de marzo del 2025, Ocho (11) ayudas Humanitarias discrimidas de la siguiente manera : 
 Bono de alimentación: 10
 Arriendo: 1
 Cupo Escolar y Refrigerio: 0
 Atención en salud: 0
 Total Ayudas: 11                                                                               
 Evidencia de estos registros pueden verse en el email: luz.ortiz@personeriaitagui.gov.co. Además del formato FDH-06, en línea. Se cumple con la meta del 100%  de acuerdo a la formula del indicador ( No. de ayudas tramitadas/N° de ayudas solicitadas x100). (11/11*100).</t>
  </si>
  <si>
    <t>La Delegatura de Derechos Humanos recibio entre el periodo de 01 de enero al 30 de marzo del 2024,  dieciocho (18) solicitudes de inclusión para tramitar ante la Unidad de victimas.  Clasificadas asi:
Por desplazamiento: 16
Por homicidio: 1
Por secuestro: 1
Por amenazas: 0
Por delitos contra la libertad e integridad sexual en desarrollo del conflicto armado: 0
Total: 18
Se cumplió con este indicador en un 100% de eficacia, de acuerdo con la formula (Nº de inclusiones en el RUV tramitadas/Nº de solicitudes de inclusión en el RUV).                                                                Evidencia de esta informacion formato FUD ( Formato Unico de Declaracion), formato FDH-06.</t>
  </si>
  <si>
    <r>
      <rPr>
        <b/>
        <sz val="11"/>
        <color theme="1"/>
        <rFont val="Calibri"/>
        <family val="2"/>
        <scheme val="minor"/>
      </rPr>
      <t>30/03/2025</t>
    </r>
    <r>
      <rPr>
        <sz val="11"/>
        <color theme="1"/>
        <rFont val="Calibri"/>
        <family val="2"/>
        <scheme val="minor"/>
      </rPr>
      <t>: La Delagutura de Derechos Humanos durante el periodo comprendido entre 01 de enero y el 31 de Marzo de 2024 realizo un total de 4 capacitaciones en oratoria  dando un cumplimiento al indicador según la formula Nº de capacitaciones realizadas/Nº de Capacitaciones solicitadas y/o programadas X 100.</t>
    </r>
  </si>
  <si>
    <r>
      <t xml:space="preserve">La delegatura de derechos humanos, recibió durante el primer trimestre del año 2025, un total de </t>
    </r>
    <r>
      <rPr>
        <b/>
        <sz val="11"/>
        <color theme="1"/>
        <rFont val="Calibri"/>
        <family val="2"/>
        <scheme val="minor"/>
      </rPr>
      <t xml:space="preserve">trecientos treinta dos  (332) </t>
    </r>
    <r>
      <rPr>
        <sz val="11"/>
        <color theme="1"/>
        <rFont val="Calibri"/>
        <family val="2"/>
        <scheme val="minor"/>
      </rPr>
      <t xml:space="preserve"> solicitudes de PQRDSF; se respondieron dentro de terminos un total de ocho </t>
    </r>
    <r>
      <rPr>
        <b/>
        <sz val="11"/>
        <color theme="1"/>
        <rFont val="Calibri"/>
        <family val="2"/>
        <scheme val="minor"/>
      </rPr>
      <t xml:space="preserve">   (08) PQRDSF</t>
    </r>
    <r>
      <rPr>
        <sz val="11"/>
        <color theme="1"/>
        <rFont val="Calibri"/>
        <family val="2"/>
        <scheme val="minor"/>
      </rPr>
      <t xml:space="preserve">. </t>
    </r>
    <r>
      <rPr>
        <b/>
        <sz val="11"/>
        <color theme="1"/>
        <rFont val="Calibri"/>
        <family val="2"/>
        <scheme val="minor"/>
      </rPr>
      <t>( Nº de PQRD respondidas dentro de los plazos establecidos,  08/Nº de PQRS recibidas, 08) X 100 = 100%</t>
    </r>
    <r>
      <rPr>
        <sz val="11"/>
        <color theme="1"/>
        <rFont val="Calibri"/>
        <family val="2"/>
        <scheme val="minor"/>
      </rPr>
      <t>. Cumpliendo con la meta del indicador. Evidencia de esta información puede verificarse en el software de PQRS de la entidad.</t>
    </r>
  </si>
  <si>
    <t>Para el primer trimestre del año 2025 se realizo la proyección del Plan de Bienestar, pero no se ejecuto.</t>
  </si>
  <si>
    <t>Se realizaron las evaluaciones a los funcionarios de carrera administrativa, las mismas que reposan en las historias laborales</t>
  </si>
  <si>
    <t>En el primer trimestre del año 2025 se realizaron 313 publicaciones para comunicación externa, distribuidas de la siguiente manera:
Facebook:  101 publicaciones 
Instagram: 97 publicaciones
X(Twitter): 115 publicaciones
Sede Electrónica: 4 Noticias y actualizaciones 
Se realizaron 21 publicaciones para comunicación interna
Para un total de 334 publicaciones en el primer trimestre del año 2025</t>
  </si>
  <si>
    <t>30/03/2025. Para el año 2025 se cuenta con el aseguramiento de la totalidad de los bienes muebles de la Personería por parte de la Secretaría de Bienes y Servicios de la Admnistración Central,  https://www.contratos.gov.co/consultas/detalleProceso.</t>
  </si>
  <si>
    <t>Se cuenta con la protección de toda la información de la Entidad en los servidores externos-</t>
  </si>
  <si>
    <t xml:space="preserve">para el primer trimestre se recibieron en total 582 documentos y salieron 481, distribuidos de la siguiente manera: 
ENERO   Entran 160 y salen 110
FEBRERO Entran 224 y salen 187
MARZO  Entran 198 y salen 184.   
Todos ellos distribuidos y entregados en su totalidad. </t>
  </si>
  <si>
    <t xml:space="preserve">TRÁMITE PLATAFORMA SISGED:  Bandeja de Entrada: 186
 Bandeja de Salida: 127
 PQRDS: 53
 Asuntos Pendientes de evaluación:24
 Asuntos Evaluados: 15
</t>
  </si>
  <si>
    <t xml:space="preserve">A la fecha de corte del primer trimestre no ha operado el fenomeno de la prescripción de los procesos disciplinarios. </t>
  </si>
  <si>
    <r>
      <rPr>
        <b/>
        <sz val="10"/>
        <color theme="1"/>
        <rFont val="Calibri"/>
        <family val="2"/>
        <scheme val="minor"/>
      </rPr>
      <t>VISITA ADMINISTRATIVA</t>
    </r>
    <r>
      <rPr>
        <sz val="10"/>
        <color theme="1"/>
        <rFont val="Calibri"/>
        <family val="2"/>
        <scheme val="minor"/>
      </rPr>
      <t xml:space="preserve">:
 En el 1° trimestre 2025, Se realizaron dos visitas- El 16 de enero de 2025, a las 2:00 pm, visita administrativa a la Secretaría de Educación del municipio de Itagüí  El día  7 de Marzo de 2025- Visita Administrativa a la Corregiduría.                                                                                                   </t>
    </r>
    <r>
      <rPr>
        <b/>
        <sz val="10"/>
        <color theme="1"/>
        <rFont val="Calibri"/>
        <family val="2"/>
        <scheme val="minor"/>
      </rPr>
      <t xml:space="preserve">VISITAS PAE: </t>
    </r>
    <r>
      <rPr>
        <sz val="10"/>
        <color theme="1"/>
        <rFont val="Calibri"/>
        <family val="2"/>
        <scheme val="minor"/>
      </rPr>
      <t xml:space="preserve"> Se realizaron dos (2) visitas el día 27 de marzo de 2025 
 Institución Educativa Los Gómez –Sede Principal 
 Institución Educativa Los Gómez –Sede El Ajizal. 
</t>
    </r>
  </si>
  <si>
    <t xml:space="preserve">Para este trimestre no se programó capacitación </t>
  </si>
  <si>
    <t xml:space="preserve">para el primer Bimestre se presto una (1) carpeta para consulta, la misma que fue devuelta en los términos establecidos. </t>
  </si>
  <si>
    <r>
      <t xml:space="preserve">30/03/2025 </t>
    </r>
    <r>
      <rPr>
        <sz val="11"/>
        <color theme="1"/>
        <rFont val="Calibri"/>
        <family val="2"/>
        <scheme val="minor"/>
      </rPr>
      <t>Conforme a la revisión realizada, se evidencia que para la la vigencia 2025 se proyectó la ejecución de 40 actividades dentro de los planes de acción de cada una de las Delegaturas y procesos misionales de la entidad. De estas para el presente Trimestre se debian ejecutar 26 actividades, de las cuales se ejecutaron 25 actividades. en genral se evidencia un avance del 18% en Plan de Acción. Hay que evidenciar que una de las actividades proyectadas para el presente trimestre no se realizo y fue la "Socializar y promocionar el modelo ONU en las instituciones educativas oficiales y privadas"</t>
    </r>
  </si>
  <si>
    <r>
      <t xml:space="preserve">Conforme al seguimiento realizado a los Riesgos de la entidad, se puede evidenciar que de los 59 Riesgos se materializaron 2 Riesgos en la entidad 1 de cumplimiento y 1 operativo.
</t>
    </r>
    <r>
      <rPr>
        <b/>
        <sz val="11"/>
        <color theme="1"/>
        <rFont val="Calibri"/>
        <family val="2"/>
        <scheme val="minor"/>
      </rPr>
      <t>Riesgo de Cumplimiento- Planeación:</t>
    </r>
    <r>
      <rPr>
        <sz val="11"/>
        <color theme="1"/>
        <rFont val="Calibri"/>
        <family val="2"/>
        <scheme val="minor"/>
      </rPr>
      <t xml:space="preserve"> Posibilidad de que las actividades programadas no se realicen de conformidad con los planes de acción y metas institucionales. </t>
    </r>
    <r>
      <rPr>
        <b/>
        <sz val="11"/>
        <color theme="1"/>
        <rFont val="Calibri"/>
        <family val="2"/>
        <scheme val="minor"/>
      </rPr>
      <t xml:space="preserve">Materialización: </t>
    </r>
    <r>
      <rPr>
        <sz val="11"/>
        <color theme="1"/>
        <rFont val="Calibri"/>
        <family val="2"/>
        <scheme val="minor"/>
      </rPr>
      <t xml:space="preserve">Del presente Trimestre se debian ejecutar 26 actividades, de las cuales se ejecutaron 25 actividades incumpliendo por parte de la Delegatura de Derechos Humanos en la Actividad  "Socializar y promocionar el modelo ONU en las instituciones educativas oficiales y privadas".
</t>
    </r>
    <r>
      <rPr>
        <b/>
        <sz val="11"/>
        <color theme="1"/>
        <rFont val="Calibri"/>
        <family val="2"/>
        <scheme val="minor"/>
      </rPr>
      <t xml:space="preserve">Riesgo Operativo-Gestión de las Comunicaciones: </t>
    </r>
    <r>
      <rPr>
        <sz val="11"/>
        <color theme="1"/>
        <rFont val="Calibri"/>
        <family val="2"/>
        <scheme val="minor"/>
      </rPr>
      <t xml:space="preserve">Posibilidad de publicar información errada en las diferentes plataformas de comunicaciones tanto internas como externas de la entidad. 
</t>
    </r>
    <r>
      <rPr>
        <b/>
        <sz val="11"/>
        <color theme="1"/>
        <rFont val="Calibri"/>
        <family val="2"/>
        <scheme val="minor"/>
      </rPr>
      <t xml:space="preserve">Materialización: </t>
    </r>
    <r>
      <rPr>
        <sz val="11"/>
        <color theme="1"/>
        <rFont val="Calibri"/>
        <family val="2"/>
        <scheme val="minor"/>
      </rPr>
      <t xml:space="preserve">se ha materializado el riesgo mencionado, dado que la información publicada sobre un lugar para la capacitación de oratoria cambió a última hora, por razones ajenas a la entidad.
Este resultado no se pudo prever desde el área de comunicaciones, ya que se
cumplió con los pasos del Procedimiento para la Gestión de las Comunicaciones, enviándose al WhatsApp de Aprobaciones Personería, como consta en el Informe Trimestral de Publicación – Primer Trimestre (\\192.168.2.6\Comunicaciones\2025\2.
PLANEACIÓN INSTITUCIONAL\4 INFORMES TRIMESTRALES\PRIMERTRIMESTRE).
</t>
    </r>
  </si>
  <si>
    <r>
      <t xml:space="preserve">Para el Primer Trimestre del 2025 se realiza por parte de Gestión y Servicios a Cargo de la Secretaría General:
- Ejecución Presupuesta: </t>
    </r>
    <r>
      <rPr>
        <b/>
        <sz val="11"/>
        <color theme="1"/>
        <rFont val="Calibri"/>
        <family val="2"/>
        <scheme val="minor"/>
      </rPr>
      <t xml:space="preserve">Presupuesto Asignado: 4.333.297.052 Presupuesto Comprometido 1.651.797.225, %presupuesto Afectado 38,12%. 
</t>
    </r>
  </si>
  <si>
    <t>7/02/2025 Apertura Gobierno Escolar 194
4/03/2025 Apertura Concurso de Oratoria 2025 45
21/03/2025 Capacitación Gestión Comunitaria y Participación Ciudadana 70.
25/03/2025 Capacitación oratoria “hablar para conquistar” 91
26/03/2025 Capacitación oratoria “¡Cómo conectar! 120
28/03/2025 Campaña de educación ambiental 60</t>
  </si>
  <si>
    <t xml:space="preserve">para el segundo Bimestre se prestaron veintiun (21) carpetas  para  ser consultadas, las mismas que fueron devueltas en los términos establecidos. </t>
  </si>
  <si>
    <t xml:space="preserve">En términos generales, la percepción promedio de las encuestas de satisfacción correspondiente al consolidado de todas las dependencias durante el mes de abril del año 2025, arroja un nivel de satisfacción del 99.86% frente a un 0.14% de insatisfacción entre los encuestados, toda vez que 1 persona manifiesta que el tiempo de espera para ser atendida fue extenso, </t>
  </si>
  <si>
    <t xml:space="preserve">30 de abril. Entraron 38 solicitudes de las cuales se tomaron aleatoriamente 15 PQRS para ser revisadas y se evidencia que se da respuesta conforme a lo solicitado.  Se evidencia igualmente que se dio respuesta al 100% de las PQRS  entrantes. </t>
  </si>
  <si>
    <t>30 de abril. Se recibieron un total de 38 PQRS  de las cuales se prespondieron las 38 dentro de los terminos estabelcidos en el SISGED, por lo que arroja un resultado del 100%</t>
  </si>
  <si>
    <t xml:space="preserve">30 de mayo. Se recibieron un total de 51 PQRS de la cuales se respondieron 45 en términos equivalente a un 88,24% respondidos fuera de términos 1 PQRS equivalente al 1,96% pendientes por responder 5 equivalente al 9,80%. </t>
  </si>
  <si>
    <t xml:space="preserve">En términos generales, la percepción promedio de las encuestas de satisfacción
correspondiente al consolidado de todas las dependencias durante el mes de mayo del año 2025, arroja un nivel de satisfacción del 100.00% </t>
  </si>
  <si>
    <t>para el segundo trimestre se cumplió en un 95% con el plan de bienestar proyectado al 30 de junio, ya que una de las actividades debió ser cancelada debido a la alta demanda de trabajo y de usuarios por atender.  Queda para ser realizada en el segundo semestre del año.</t>
  </si>
  <si>
    <r>
      <rPr>
        <b/>
        <sz val="9"/>
        <color theme="1"/>
        <rFont val="Arial"/>
        <family val="2"/>
      </rPr>
      <t>30/06/2025: INTERVENCIONES EN PROCESOS DE DERECHO PENAL</t>
    </r>
    <r>
      <rPr>
        <sz val="9"/>
        <color theme="1"/>
        <rFont val="Arial"/>
        <family val="2"/>
      </rPr>
      <t xml:space="preserve">
• Intervenciones en Procesos Penales: 20
• Audiencias ante los juzgados penales: 01
• Consejo de Disciplina:  2,367
• Destrucción: 26
• Reconocimiento:3                                                                                                                                                   • Operativo de Allanamiento: 01                                                                                                                                                                                                                                                   
• Caracterización: Al dia                                                                                                                                                • VERIFICACIÓN AL DEBIDO PROCESO EN EL PROCEDIMIENTO      ADMINISTRATIVO DE EJECUCIÓN DE LA PENA: 20
</t>
    </r>
    <r>
      <rPr>
        <b/>
        <sz val="9"/>
        <color theme="1"/>
        <rFont val="Arial"/>
        <family val="2"/>
      </rPr>
      <t>Total, actuaciones en derecho Penal: 2,438</t>
    </r>
    <r>
      <rPr>
        <sz val="9"/>
        <color theme="1"/>
        <rFont val="Arial"/>
        <family val="2"/>
      </rPr>
      <t xml:space="preserve">
De acuerdo con el Plan de Acción en procesos penales:  2,438 intervenciones realizadas de  2,438Intervenciones solicitadas.
</t>
    </r>
    <r>
      <rPr>
        <b/>
        <sz val="9"/>
        <color theme="1"/>
        <rFont val="Arial"/>
        <family val="2"/>
      </rPr>
      <t xml:space="preserve"> ( 2,438/ 2,438*100) Meta cumplida al 100%.</t>
    </r>
    <r>
      <rPr>
        <sz val="9"/>
        <color theme="1"/>
        <rFont val="Arial"/>
        <family val="2"/>
      </rPr>
      <t xml:space="preserve">
 </t>
    </r>
    <r>
      <rPr>
        <b/>
        <sz val="9"/>
        <color theme="1"/>
        <rFont val="Arial"/>
        <family val="2"/>
      </rPr>
      <t>INTERVENCIONES EN ASUNTOS DE FAMILI</t>
    </r>
    <r>
      <rPr>
        <sz val="9"/>
        <color theme="1"/>
        <rFont val="Arial"/>
        <family val="2"/>
      </rPr>
      <t>A
 • Capacitación: Capacitación de Responsabilidad Penal para Adolescentes y  Sustancias Psicoactivas, Realizada el día</t>
    </r>
    <r>
      <rPr>
        <b/>
        <sz val="9"/>
        <color theme="1"/>
        <rFont val="Arial"/>
        <family val="2"/>
      </rPr>
      <t xml:space="preserve"> 19 de  Mayo de 2025 </t>
    </r>
    <r>
      <rPr>
        <sz val="9"/>
        <color theme="1"/>
        <rFont val="Arial"/>
        <family val="2"/>
      </rPr>
      <t xml:space="preserve">en la Institución Educativa Luis Carlos Galán     Capacitación de Responsabilidad Penal para Adolescentes y Sustancias Psicoactivas, Realizada el día </t>
    </r>
    <r>
      <rPr>
        <b/>
        <sz val="9"/>
        <color theme="1"/>
        <rFont val="Arial"/>
        <family val="2"/>
      </rPr>
      <t>13 de  Junio de 2025</t>
    </r>
    <r>
      <rPr>
        <sz val="9"/>
        <color theme="1"/>
        <rFont val="Arial"/>
        <family val="2"/>
      </rPr>
      <t xml:space="preserve"> en la Institución Educativa Marceliana Saldarriaga                                                                                                                                                                                   • VERIFICACIÓN AL DEBIDO PROCESO EN CASOS DE DERECHO DE FAMILIA: 37
INTERVENCIONES EN LOS PROCESOS DE FAMILIA: 67
• AUDIENCIAS EN COMISARÍA: 04                                                                                                                       •                                                                                                                 
• Diligencias realizadas en Comisaría: 21                                                                                                          • Diligencias realizadas en Juzgado de Familia: 01
• Diligencias realizadas en ICBF:14
</t>
    </r>
    <r>
      <rPr>
        <b/>
        <sz val="9"/>
        <color theme="1"/>
        <rFont val="Arial"/>
        <family val="2"/>
      </rPr>
      <t xml:space="preserve">Total, actuaciones en derecho Familia: 145  </t>
    </r>
    <r>
      <rPr>
        <sz val="9"/>
        <color theme="1"/>
        <rFont val="Arial"/>
        <family val="2"/>
      </rPr>
      <t xml:space="preserve">                                                                                                             
De acuerdo con el Plan de Acción en Intervenciones en los Procesos de Familia:145 Intervenciones realizadas de 145 Intervenciones solicitadas.
</t>
    </r>
    <r>
      <rPr>
        <b/>
        <sz val="9"/>
        <color theme="1"/>
        <rFont val="Arial"/>
        <family val="2"/>
      </rPr>
      <t>(145/145*100) Meta cumplida al 100%.</t>
    </r>
    <r>
      <rPr>
        <sz val="9"/>
        <color theme="1"/>
        <rFont val="Arial"/>
        <family val="2"/>
      </rPr>
      <t xml:space="preserve">
</t>
    </r>
    <r>
      <rPr>
        <b/>
        <sz val="9"/>
        <color theme="1"/>
        <rFont val="Arial"/>
        <family val="2"/>
      </rPr>
      <t xml:space="preserve">
Asesorías y Comisiones:PQRSF: 136</t>
    </r>
    <r>
      <rPr>
        <sz val="9"/>
        <color theme="1"/>
        <rFont val="Arial"/>
        <family val="2"/>
      </rPr>
      <t xml:space="preserve">
 Derechos de Petición, Asesorías y Comisiones: PQRSF: 136 intervenciones realizadas de 136 Intervenciones solicitadas.
</t>
    </r>
    <r>
      <rPr>
        <b/>
        <sz val="9"/>
        <color theme="1"/>
        <rFont val="Arial"/>
        <family val="2"/>
      </rPr>
      <t>(136/136*100) Meta cumplida al 100%.</t>
    </r>
    <r>
      <rPr>
        <sz val="9"/>
        <color theme="1"/>
        <rFont val="Arial"/>
        <family val="2"/>
      </rPr>
      <t xml:space="preserve">
</t>
    </r>
    <r>
      <rPr>
        <b/>
        <sz val="9"/>
        <color theme="1"/>
        <rFont val="Arial"/>
        <family val="2"/>
      </rPr>
      <t>Total actuaciones de la Delegatura Penal y Familia: 2,764</t>
    </r>
    <r>
      <rPr>
        <sz val="9"/>
        <color theme="1"/>
        <rFont val="Arial"/>
        <family val="2"/>
      </rPr>
      <t xml:space="preserve">
De acuerdo con el Plan de Acción en los Procesos de Penal  y Familia: 2,764
 intervenciones realizadas de 2,764 Intervenciones solicitadas:
</t>
    </r>
    <r>
      <rPr>
        <b/>
        <sz val="9"/>
        <color theme="1"/>
        <rFont val="Arial"/>
        <family val="2"/>
      </rPr>
      <t xml:space="preserve"> (2,764/2,764*100) Meta cumplida al 100%</t>
    </r>
  </si>
  <si>
    <r>
      <rPr>
        <b/>
        <sz val="11"/>
        <rFont val="Calibri"/>
        <family val="2"/>
        <scheme val="minor"/>
      </rPr>
      <t>30 deJunio de 2025</t>
    </r>
    <r>
      <rPr>
        <sz val="11"/>
        <rFont val="Calibri"/>
        <family val="2"/>
        <scheme val="minor"/>
      </rPr>
      <t xml:space="preserve">. Se evidenció según la fuente de verificación, que se cumple a través de la revisión de todo el expediente. Hacer la revisión del Debido Proceso de los expedientes en los Despachos Judiciales y Administrativos, a fin de elaborar informes del debido proceso, previa solitudes u oficiosamente.
Descripción: Se solicita al señor juez penal o de familia, al señor Fiscal Seccional o Local, al Defensor de Familia,  Comisario de Familia, según en la etapa en que se encuentre el proceso, el respectivo  expediente, a efectos de revisar y elaborar informes que dan cuenta si hubo o no vulneración a derechos fundamentales y constitucionales. subtotal: 45 revisiones al debido proceso y no se avisoro irregularidades.                                                                                                                 TOTAL:   67  
De acuerdo al Plan de Acción en Intervenciones en los  Procesos de Penal y familia:  67 Intervenciones    realizadas de 67 Intervenciones solicitadas:                                       </t>
    </r>
    <r>
      <rPr>
        <b/>
        <sz val="11"/>
        <rFont val="Calibri"/>
        <family val="2"/>
        <scheme val="minor"/>
      </rPr>
      <t xml:space="preserve">(67/67*100)=100%.   Por lo tanto se cumplio con la meta de este indicador   </t>
    </r>
  </si>
  <si>
    <r>
      <rPr>
        <b/>
        <sz val="9"/>
        <color theme="1"/>
        <rFont val="Arial"/>
        <family val="2"/>
      </rPr>
      <t>30/06/2025</t>
    </r>
    <r>
      <rPr>
        <sz val="9"/>
        <color theme="1"/>
        <rFont val="Arial"/>
        <family val="2"/>
      </rPr>
      <t xml:space="preserve">: PROCEDIMIENTO LEY DE APOYO                                                             DEMANDAS DE LEY DE APOYO: Procedimientos de Ley de Apoyo con base a la Ley 1996 de 2019:  Esto es elaboración de demandas. 0                                                                                                                              De acuerdo al Plan de Acción en demandas  de Ley de apoyo,                 0 Intervenciones realizadas de 0 Intervenciones solicitadas:                                        
</t>
    </r>
    <r>
      <rPr>
        <b/>
        <sz val="9"/>
        <color theme="1"/>
        <rFont val="Arial"/>
        <family val="2"/>
      </rPr>
      <t>(0/0*100) Meta cumplida al 100%   . Se dio cumplimiento</t>
    </r>
  </si>
  <si>
    <r>
      <rPr>
        <b/>
        <sz val="11"/>
        <color theme="1"/>
        <rFont val="Arial"/>
        <family val="2"/>
      </rPr>
      <t>30 deJunio de 2025</t>
    </r>
    <r>
      <rPr>
        <sz val="11"/>
        <color theme="1"/>
        <rFont val="Arial"/>
        <family val="2"/>
      </rPr>
      <t xml:space="preserve">
• VALORACIÓN DE LEY DE APOYO: Procedimientos de Ley de Apoyo con base a la ley 1996 de2019: Esto es, valoraciones análisis de las solicitudes recepcionadas: 
Total, Valoraciones de Ley de Apoyo:</t>
    </r>
    <r>
      <rPr>
        <b/>
        <sz val="11"/>
        <color theme="1"/>
        <rFont val="Arial"/>
        <family val="2"/>
      </rPr>
      <t xml:space="preserve"> 45</t>
    </r>
    <r>
      <rPr>
        <sz val="11"/>
        <color theme="1"/>
        <rFont val="Arial"/>
        <family val="2"/>
      </rPr>
      <t xml:space="preserve">
De acuerdo con el Plan de Acción en los Procedimientos de  valoración de ley de apoyo, 45 Intervenciones realizadas de 45 Intervenciones solicitadas.
</t>
    </r>
    <r>
      <rPr>
        <b/>
        <sz val="11"/>
        <color theme="1"/>
        <rFont val="Arial"/>
        <family val="2"/>
      </rPr>
      <t>(45/45*100) Meta cumplida al 100%. Se dio cumplimiento</t>
    </r>
  </si>
  <si>
    <t xml:space="preserve">Para el segundo trimestre se recibieron en total 647 documentos y salieron 468.  Todos entregados en su totalidad para ser gestionados por las diferentes delegaturas </t>
  </si>
  <si>
    <t xml:space="preserve">30 de mayo. Se recibieron un total de 51 PQRS de la cuales se revisaron aleatoriamente 15 PQRS  donde se evidencia que se dio respuesta o traslado si es del caso a las solicitudes recepcionadas por la entidad </t>
  </si>
  <si>
    <t xml:space="preserve">30 de junio. Se recibieron un total de 56 PQRS de la cuales se revisaron aleatoriamente 15 PQRS  donde se evidencia que se dio respuesta o traslado si es del caso a las solicitudes recepcionadas por la entidad </t>
  </si>
  <si>
    <t xml:space="preserve">Para el tercer bimestre se prestaron diecisiete (17) carpetas para ser consultadas, las misma que fueron entregadas en los términos establecidos. </t>
  </si>
  <si>
    <t xml:space="preserve">30/06/2025Verificando el correo electrónico de la Delegatura de Derechos Colectivos y Medio Ambiente, así como el SISGED, se constata que por dichos medios fueron asignadas (10) diez acciones de tutela para su trámite. </t>
  </si>
  <si>
    <t xml:space="preserve">30/06/2025. Revisado el formato FCA-01 "Registro de Diligencia" durante el primer trimestre se realizaron tres (3) intervenciones asociadas a acciones inmediatas en cumplimiento de (11) solicitudes presentadas para dicha actividad.  (11/11)*100=100% meta cumplida 100%.
De acuerdo con las cifras estadisticas arrojadas durante la vigencia 2024 y  2025, para el mismo Periodo (I trimestre), se puede observar que la tendencia es a la alta, entendiendose que las acciones inmediatas, son todas aquellas que los usuario solicitan en el término de la inmediates, no los que son a mediano y largo plazo. </t>
  </si>
  <si>
    <t>Durante el segundo trimestre del año 2025 se llevó a cabo una conferencia titulada “Mecanismos de Participación Ciudadana y Control Social”, dirigida a docentes, padres de familia y estudiantes. Esta actividad tuvo como objetivo principal fortalecer las capacidades de la comunidad educativa en torno al ejercicio de la participación ciudadana y el control social, como herramientas fundamentales para la transparencia y la corresponsabilidad en la gestión pública.
La capacitación hizo especial énfasis en el Programa de Alimentación Escolar (PAE), reconociendo su importancia como garantía del derecho a la alimentación para los estudiantes, así como su relevancia en el seguimiento y vigilancia por parte de la ciudadanía.</t>
  </si>
  <si>
    <t>En cuanto a la plataforma PQRS, se gestionaron un total de 51 peticiones, todas ellas con respuesta emitida dentro de los términos legales establecidos.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</si>
</sst>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1"/>
      <color indexed="8"/>
      <name val="Calibri"/>
      <family val="2"/>
    </font>
    <font>
      <sz val="10"/>
      <name val="Arial"/>
      <family val="2"/>
    </font>
    <font>
      <b/>
      <sz val="11"/>
      <color indexed="8"/>
      <name val="Calibri"/>
      <family val="2"/>
    </font>
    <font>
      <sz val="11"/>
      <name val="Arial"/>
      <family val="2"/>
    </font>
    <font>
      <sz val="12"/>
      <name val="Arial"/>
      <family val="2"/>
    </font>
    <font>
      <sz val="11"/>
      <color theme="1"/>
      <name val="Calibri"/>
      <family val="2"/>
      <scheme val="minor"/>
    </font>
    <font>
      <sz val="11"/>
      <color theme="0"/>
      <name val="Calibri"/>
      <family val="2"/>
      <scheme val="minor"/>
    </font>
    <font>
      <u/>
      <sz val="11"/>
      <color theme="10"/>
      <name val="Calibri"/>
      <family val="2"/>
      <scheme val="minor"/>
    </font>
    <font>
      <sz val="11"/>
      <color rgb="FFFF0000"/>
      <name val="Calibri"/>
      <family val="2"/>
      <scheme val="minor"/>
    </font>
    <font>
      <b/>
      <sz val="11"/>
      <color theme="1"/>
      <name val="Calibri"/>
      <family val="2"/>
      <scheme val="minor"/>
    </font>
    <font>
      <sz val="11"/>
      <color theme="0"/>
      <name val="Arial"/>
      <family val="2"/>
    </font>
    <font>
      <b/>
      <sz val="10"/>
      <color indexed="9"/>
      <name val="Calibri"/>
      <family val="2"/>
      <scheme val="minor"/>
    </font>
    <font>
      <sz val="11"/>
      <color rgb="FF000000"/>
      <name val="Calibri"/>
      <family val="2"/>
      <scheme val="minor"/>
    </font>
    <font>
      <sz val="12"/>
      <color theme="1"/>
      <name val="Arial"/>
      <family val="2"/>
    </font>
    <font>
      <sz val="11"/>
      <name val="Calibri"/>
      <family val="2"/>
      <scheme val="minor"/>
    </font>
    <font>
      <u/>
      <sz val="11"/>
      <color theme="1"/>
      <name val="Calibri"/>
      <family val="2"/>
      <scheme val="minor"/>
    </font>
    <font>
      <sz val="11"/>
      <color theme="1"/>
      <name val="Arial"/>
      <family val="2"/>
    </font>
    <font>
      <sz val="12"/>
      <name val="Calibri"/>
      <family val="2"/>
      <scheme val="minor"/>
    </font>
    <font>
      <sz val="10"/>
      <color theme="1"/>
      <name val="Calibri"/>
      <family val="2"/>
      <scheme val="minor"/>
    </font>
    <font>
      <b/>
      <sz val="12"/>
      <color theme="1"/>
      <name val="Calibri"/>
      <family val="2"/>
      <scheme val="minor"/>
    </font>
    <font>
      <b/>
      <sz val="16"/>
      <color theme="1"/>
      <name val="Calibri"/>
      <family val="2"/>
      <scheme val="minor"/>
    </font>
    <font>
      <b/>
      <sz val="11"/>
      <name val="Calibri"/>
      <family val="2"/>
      <scheme val="minor"/>
    </font>
    <font>
      <sz val="11"/>
      <color rgb="FF222222"/>
      <name val="Calibri"/>
      <family val="2"/>
      <scheme val="minor"/>
    </font>
    <font>
      <sz val="9"/>
      <color theme="1"/>
      <name val="Calibri"/>
      <family val="2"/>
      <scheme val="minor"/>
    </font>
    <font>
      <sz val="9"/>
      <color theme="1"/>
      <name val="Arial"/>
      <family val="2"/>
    </font>
    <font>
      <b/>
      <sz val="11"/>
      <name val="Calibri"/>
      <family val="2"/>
    </font>
    <font>
      <sz val="11"/>
      <name val="Calibri"/>
      <family val="2"/>
    </font>
    <font>
      <sz val="12"/>
      <color theme="1"/>
      <name val="Calibri"/>
      <family val="2"/>
      <scheme val="minor"/>
    </font>
    <font>
      <b/>
      <sz val="9"/>
      <color theme="1"/>
      <name val="Arial"/>
      <family val="2"/>
    </font>
    <font>
      <b/>
      <sz val="10"/>
      <color theme="1"/>
      <name val="Calibri"/>
      <family val="2"/>
      <scheme val="minor"/>
    </font>
    <font>
      <b/>
      <sz val="11"/>
      <color theme="1"/>
      <name val="Arial"/>
      <family val="2"/>
    </font>
  </fonts>
  <fills count="10">
    <fill>
      <patternFill patternType="none"/>
    </fill>
    <fill>
      <patternFill patternType="gray125"/>
    </fill>
    <fill>
      <patternFill patternType="solid">
        <fgColor rgb="FF002060"/>
        <bgColor indexed="64"/>
      </patternFill>
    </fill>
    <fill>
      <patternFill patternType="solid">
        <fgColor theme="1"/>
        <bgColor indexed="64"/>
      </patternFill>
    </fill>
    <fill>
      <patternFill patternType="solid">
        <fgColor theme="4" tint="-0.499984740745262"/>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39997558519241921"/>
        <bgColor indexed="64"/>
      </patternFill>
    </fill>
    <fill>
      <gradientFill degree="90">
        <stop position="0">
          <color theme="3"/>
        </stop>
        <stop position="0.5">
          <color theme="0"/>
        </stop>
        <stop position="1">
          <color theme="3"/>
        </stop>
      </gradientFill>
    </fill>
    <fill>
      <patternFill patternType="solid">
        <fgColor rgb="FF0070C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s>
  <cellStyleXfs count="4">
    <xf numFmtId="0" fontId="0" fillId="0" borderId="0"/>
    <xf numFmtId="0" fontId="8" fillId="0" borderId="0" applyNumberFormat="0" applyFill="0" applyBorder="0" applyAlignment="0" applyProtection="0"/>
    <xf numFmtId="0" fontId="2" fillId="0" borderId="0"/>
    <xf numFmtId="9" fontId="6" fillId="0" borderId="0" applyFont="0" applyFill="0" applyBorder="0" applyAlignment="0" applyProtection="0"/>
  </cellStyleXfs>
  <cellXfs count="471">
    <xf numFmtId="0" fontId="0" fillId="0" borderId="0" xfId="0"/>
    <xf numFmtId="0" fontId="7" fillId="0" borderId="0" xfId="0" applyFont="1"/>
    <xf numFmtId="0" fontId="11" fillId="0" borderId="0" xfId="0" applyFont="1" applyAlignment="1">
      <alignment horizontal="justify" vertical="center"/>
    </xf>
    <xf numFmtId="0" fontId="11"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9" fontId="6" fillId="0" borderId="1" xfId="3" applyFont="1" applyBorder="1" applyAlignment="1">
      <alignment horizontal="center" vertical="center"/>
    </xf>
    <xf numFmtId="0" fontId="0" fillId="0" borderId="1" xfId="0" applyFont="1" applyBorder="1" applyAlignment="1">
      <alignment vertical="center"/>
    </xf>
    <xf numFmtId="0" fontId="0" fillId="0" borderId="0" xfId="0" applyFont="1"/>
    <xf numFmtId="0" fontId="0" fillId="0" borderId="0" xfId="0" applyFont="1" applyAlignment="1">
      <alignment horizontal="center" vertical="top"/>
    </xf>
    <xf numFmtId="0" fontId="0" fillId="0" borderId="1" xfId="0" applyFont="1" applyBorder="1" applyAlignment="1">
      <alignment vertical="center" wrapText="1"/>
    </xf>
    <xf numFmtId="0" fontId="0" fillId="0" borderId="1" xfId="0" applyFont="1" applyBorder="1" applyAlignment="1">
      <alignment horizontal="center" vertical="center" wrapText="1"/>
    </xf>
    <xf numFmtId="0" fontId="0" fillId="0" borderId="0" xfId="0" applyFont="1" applyAlignment="1">
      <alignment vertical="center"/>
    </xf>
    <xf numFmtId="0" fontId="12" fillId="2" borderId="1" xfId="0" applyNumberFormat="1" applyFont="1" applyFill="1" applyBorder="1" applyAlignment="1" applyProtection="1">
      <alignment horizontal="center" vertical="center"/>
      <protection hidden="1"/>
    </xf>
    <xf numFmtId="0" fontId="0" fillId="3" borderId="0" xfId="0" applyFill="1"/>
    <xf numFmtId="0" fontId="0" fillId="3" borderId="0" xfId="0" applyFill="1" applyAlignment="1">
      <alignment horizontal="center" vertical="center"/>
    </xf>
    <xf numFmtId="0" fontId="0" fillId="3" borderId="0" xfId="0" applyFill="1" applyAlignment="1">
      <alignment vertical="center"/>
    </xf>
    <xf numFmtId="0" fontId="0" fillId="3" borderId="1" xfId="0" applyFill="1" applyBorder="1" applyAlignment="1">
      <alignment horizontal="center" vertical="center"/>
    </xf>
    <xf numFmtId="0" fontId="0" fillId="3" borderId="1" xfId="0" applyFill="1" applyBorder="1"/>
    <xf numFmtId="0" fontId="0" fillId="0" borderId="1" xfId="0" applyFont="1" applyBorder="1" applyAlignment="1">
      <alignment horizontal="center" vertical="center"/>
    </xf>
    <xf numFmtId="0" fontId="9" fillId="0" borderId="0" xfId="0" applyFont="1"/>
    <xf numFmtId="0" fontId="0" fillId="0" borderId="1" xfId="0" applyFont="1" applyBorder="1" applyAlignment="1">
      <alignment horizontal="justify" vertical="center" wrapText="1"/>
    </xf>
    <xf numFmtId="9" fontId="0" fillId="0" borderId="1" xfId="0" applyNumberFormat="1" applyFont="1" applyBorder="1" applyAlignment="1">
      <alignment horizontal="center" vertical="center"/>
    </xf>
    <xf numFmtId="0" fontId="9" fillId="0" borderId="0" xfId="0" applyFont="1" applyAlignment="1">
      <alignment horizontal="justify"/>
    </xf>
    <xf numFmtId="0" fontId="7" fillId="0" borderId="0" xfId="0" applyFont="1" applyAlignment="1">
      <alignment horizontal="justify"/>
    </xf>
    <xf numFmtId="0" fontId="0" fillId="0" borderId="0" xfId="0" applyFont="1" applyAlignment="1">
      <alignment horizontal="justify"/>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left" vertical="center" wrapText="1"/>
    </xf>
    <xf numFmtId="9" fontId="6" fillId="0" borderId="1" xfId="3" applyFont="1" applyBorder="1" applyAlignment="1">
      <alignment horizontal="center" vertical="center" wrapText="1"/>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justify" vertical="center" wrapText="1"/>
    </xf>
    <xf numFmtId="0" fontId="0" fillId="0" borderId="0" xfId="0" applyBorder="1"/>
    <xf numFmtId="0" fontId="0" fillId="3" borderId="0" xfId="0" applyFill="1" applyBorder="1"/>
    <xf numFmtId="0" fontId="8" fillId="0" borderId="1" xfId="1" applyBorder="1" applyAlignment="1">
      <alignment horizontal="center" vertical="center" wrapText="1"/>
    </xf>
    <xf numFmtId="49" fontId="0" fillId="0" borderId="1" xfId="0" applyNumberFormat="1" applyBorder="1" applyAlignment="1">
      <alignment horizontal="center" vertical="center"/>
    </xf>
    <xf numFmtId="9" fontId="0" fillId="0" borderId="1" xfId="0" applyNumberFormat="1" applyBorder="1" applyAlignment="1">
      <alignment horizontal="center" vertical="center"/>
    </xf>
    <xf numFmtId="49" fontId="0" fillId="0" borderId="1" xfId="0" applyNumberFormat="1" applyBorder="1" applyAlignment="1">
      <alignment horizontal="center" vertical="center" wrapText="1"/>
    </xf>
    <xf numFmtId="0" fontId="8" fillId="0" borderId="1" xfId="1" applyBorder="1" applyAlignment="1">
      <alignment horizontal="center" vertical="center"/>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13" fillId="0" borderId="2" xfId="0" applyFont="1" applyBorder="1" applyAlignment="1">
      <alignment vertical="center" wrapText="1"/>
    </xf>
    <xf numFmtId="0" fontId="13" fillId="0" borderId="3" xfId="0" applyFont="1" applyBorder="1" applyAlignment="1">
      <alignment vertical="center" wrapText="1"/>
    </xf>
    <xf numFmtId="0" fontId="14" fillId="0" borderId="2" xfId="0" applyFont="1" applyBorder="1" applyAlignment="1">
      <alignment vertical="center" wrapText="1"/>
    </xf>
    <xf numFmtId="0" fontId="0" fillId="0" borderId="2" xfId="0" applyFont="1" applyFill="1" applyBorder="1" applyAlignment="1">
      <alignment vertical="center" wrapText="1"/>
    </xf>
    <xf numFmtId="0" fontId="0" fillId="0" borderId="2" xfId="0" applyFont="1" applyBorder="1" applyAlignment="1">
      <alignment vertical="center" wrapText="1"/>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9" fillId="0" borderId="0" xfId="0" applyFont="1" applyAlignment="1">
      <alignment horizontal="center"/>
    </xf>
    <xf numFmtId="0" fontId="0" fillId="0" borderId="0" xfId="0" applyFont="1" applyAlignment="1">
      <alignment horizontal="center"/>
    </xf>
    <xf numFmtId="0" fontId="7" fillId="0" borderId="0" xfId="0" applyFont="1" applyAlignment="1">
      <alignment horizontal="center"/>
    </xf>
    <xf numFmtId="0" fontId="0" fillId="0" borderId="0" xfId="0" applyAlignment="1">
      <alignment horizontal="center"/>
    </xf>
    <xf numFmtId="0" fontId="0" fillId="0" borderId="1" xfId="0" applyFont="1" applyFill="1" applyBorder="1" applyAlignment="1">
      <alignment vertical="center"/>
    </xf>
    <xf numFmtId="0" fontId="13" fillId="0" borderId="1" xfId="0" applyFont="1" applyBorder="1" applyAlignment="1">
      <alignment vertical="center" wrapText="1"/>
    </xf>
    <xf numFmtId="0" fontId="13" fillId="0" borderId="1" xfId="0" applyFont="1" applyBorder="1" applyAlignment="1">
      <alignment vertical="top" wrapText="1"/>
    </xf>
    <xf numFmtId="0" fontId="9" fillId="0" borderId="0" xfId="0" applyFont="1" applyAlignment="1">
      <alignment wrapText="1"/>
    </xf>
    <xf numFmtId="0" fontId="7" fillId="0" borderId="0" xfId="0" applyFont="1" applyAlignment="1">
      <alignment wrapText="1"/>
    </xf>
    <xf numFmtId="0" fontId="0" fillId="0" borderId="0" xfId="0" applyFont="1" applyAlignment="1">
      <alignment wrapText="1"/>
    </xf>
    <xf numFmtId="0" fontId="0" fillId="0" borderId="0" xfId="0" applyAlignment="1">
      <alignment wrapText="1"/>
    </xf>
    <xf numFmtId="0" fontId="0" fillId="0" borderId="1" xfId="0" applyBorder="1" applyAlignment="1">
      <alignment vertical="center" wrapText="1"/>
    </xf>
    <xf numFmtId="14" fontId="0" fillId="0" borderId="1" xfId="0" applyNumberFormat="1" applyBorder="1" applyAlignment="1">
      <alignment horizontal="center" vertical="center" wrapText="1"/>
    </xf>
    <xf numFmtId="49" fontId="0" fillId="5" borderId="1" xfId="0" applyNumberFormat="1" applyFill="1" applyBorder="1" applyAlignment="1">
      <alignment horizontal="center" vertical="center" wrapText="1"/>
    </xf>
    <xf numFmtId="9" fontId="6" fillId="5" borderId="1" xfId="3" applyFont="1" applyFill="1" applyBorder="1" applyAlignment="1">
      <alignment horizontal="center" vertical="center"/>
    </xf>
    <xf numFmtId="0" fontId="0" fillId="0" borderId="2" xfId="0" applyBorder="1" applyAlignment="1">
      <alignment vertical="center" wrapText="1"/>
    </xf>
    <xf numFmtId="14" fontId="0" fillId="0" borderId="1" xfId="0" applyNumberFormat="1" applyBorder="1" applyAlignment="1">
      <alignment horizontal="center" vertical="center"/>
    </xf>
    <xf numFmtId="0" fontId="10" fillId="6" borderId="1" xfId="0" applyFont="1" applyFill="1" applyBorder="1" applyAlignment="1">
      <alignment horizontal="center" vertical="center" wrapText="1"/>
    </xf>
    <xf numFmtId="0" fontId="10" fillId="6" borderId="1" xfId="0" applyFont="1" applyFill="1" applyBorder="1" applyAlignment="1">
      <alignment horizontal="center" vertical="center"/>
    </xf>
    <xf numFmtId="0" fontId="15" fillId="0" borderId="0" xfId="0" applyFont="1"/>
    <xf numFmtId="0" fontId="16" fillId="0" borderId="1" xfId="1"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9" fontId="0" fillId="0" borderId="1" xfId="0" applyNumberFormat="1" applyFont="1" applyFill="1" applyBorder="1" applyAlignment="1">
      <alignment horizontal="center" vertical="center"/>
    </xf>
    <xf numFmtId="0" fontId="16" fillId="0" borderId="1" xfId="1" applyFont="1" applyFill="1" applyBorder="1" applyAlignment="1">
      <alignment horizontal="center" vertical="center"/>
    </xf>
    <xf numFmtId="0" fontId="0" fillId="0" borderId="3" xfId="0" applyFont="1" applyFill="1" applyBorder="1" applyAlignment="1">
      <alignment vertical="center" wrapText="1"/>
    </xf>
    <xf numFmtId="0" fontId="0" fillId="0" borderId="1" xfId="0" applyFont="1" applyFill="1" applyBorder="1" applyAlignment="1">
      <alignment horizontal="justify" vertical="center" wrapText="1"/>
    </xf>
    <xf numFmtId="0" fontId="0" fillId="0" borderId="1" xfId="0" applyFont="1" applyFill="1" applyBorder="1" applyAlignment="1">
      <alignment horizontal="left" vertical="center" wrapText="1"/>
    </xf>
    <xf numFmtId="0" fontId="16" fillId="0" borderId="2" xfId="1" applyFont="1" applyFill="1" applyBorder="1" applyAlignment="1">
      <alignment horizontal="center" vertical="center" wrapText="1"/>
    </xf>
    <xf numFmtId="0" fontId="0" fillId="0" borderId="1" xfId="0" applyFont="1" applyFill="1" applyBorder="1" applyAlignment="1">
      <alignment vertical="top" wrapText="1"/>
    </xf>
    <xf numFmtId="0" fontId="17" fillId="0" borderId="1" xfId="0" applyFont="1" applyFill="1" applyBorder="1" applyAlignment="1">
      <alignment vertical="center" wrapText="1"/>
    </xf>
    <xf numFmtId="0" fontId="0" fillId="0" borderId="0" xfId="0" applyFont="1" applyFill="1"/>
    <xf numFmtId="0" fontId="0" fillId="0" borderId="0" xfId="0" applyAlignment="1">
      <alignment vertical="center" wrapText="1"/>
    </xf>
    <xf numFmtId="0" fontId="0" fillId="0" borderId="0" xfId="0" applyFont="1" applyFill="1" applyAlignment="1">
      <alignment vertical="center"/>
    </xf>
    <xf numFmtId="0" fontId="4" fillId="0" borderId="1" xfId="0" applyFont="1" applyFill="1" applyBorder="1" applyAlignment="1" applyProtection="1">
      <alignment horizontal="left" vertical="top" wrapText="1"/>
      <protection locked="0"/>
    </xf>
    <xf numFmtId="9" fontId="6" fillId="0" borderId="1" xfId="3" applyFont="1" applyFill="1" applyBorder="1" applyAlignment="1">
      <alignment horizontal="center" vertical="center" wrapText="1"/>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12" fillId="2" borderId="2" xfId="0" applyNumberFormat="1" applyFont="1" applyFill="1" applyBorder="1" applyAlignment="1" applyProtection="1">
      <alignment vertical="center" wrapText="1"/>
      <protection hidden="1"/>
    </xf>
    <xf numFmtId="0" fontId="12" fillId="2" borderId="4" xfId="0" applyNumberFormat="1" applyFont="1" applyFill="1" applyBorder="1" applyAlignment="1" applyProtection="1">
      <alignment vertical="center" wrapText="1"/>
      <protection hidden="1"/>
    </xf>
    <xf numFmtId="0" fontId="8" fillId="0" borderId="1" xfId="1" applyFill="1" applyBorder="1" applyAlignment="1">
      <alignment horizontal="center" vertical="center"/>
    </xf>
    <xf numFmtId="0" fontId="8" fillId="0" borderId="1" xfId="1" applyFill="1" applyBorder="1" applyAlignment="1">
      <alignment horizontal="center" vertical="center" wrapText="1"/>
    </xf>
    <xf numFmtId="9" fontId="6" fillId="0" borderId="1" xfId="3" applyFont="1" applyBorder="1" applyAlignment="1">
      <alignment horizontal="center" vertical="center"/>
    </xf>
    <xf numFmtId="0" fontId="0" fillId="0" borderId="1" xfId="0" applyFill="1" applyBorder="1" applyAlignment="1">
      <alignment horizontal="center" vertical="center" wrapText="1"/>
    </xf>
    <xf numFmtId="0" fontId="0" fillId="0" borderId="2" xfId="0" applyFill="1" applyBorder="1" applyAlignment="1">
      <alignment vertical="center" wrapText="1"/>
    </xf>
    <xf numFmtId="0" fontId="0" fillId="0" borderId="3" xfId="0" applyFill="1" applyBorder="1" applyAlignment="1">
      <alignment vertical="top" wrapText="1"/>
    </xf>
    <xf numFmtId="0" fontId="0" fillId="0" borderId="1" xfId="0" applyFill="1" applyBorder="1" applyAlignment="1">
      <alignment vertical="center" wrapText="1"/>
    </xf>
    <xf numFmtId="9" fontId="0" fillId="0" borderId="1" xfId="0" applyNumberFormat="1" applyFont="1" applyBorder="1" applyAlignment="1">
      <alignment horizontal="center" vertical="center" wrapText="1"/>
    </xf>
    <xf numFmtId="0" fontId="0" fillId="0" borderId="3" xfId="0" applyFill="1" applyBorder="1" applyAlignment="1">
      <alignment vertical="center" wrapText="1"/>
    </xf>
    <xf numFmtId="0" fontId="10" fillId="6"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5" xfId="0" applyFill="1" applyBorder="1" applyAlignment="1">
      <alignment vertical="center" wrapText="1"/>
    </xf>
    <xf numFmtId="0" fontId="0" fillId="0" borderId="1" xfId="0" applyFill="1" applyBorder="1" applyAlignment="1">
      <alignment horizontal="center" vertical="center"/>
    </xf>
    <xf numFmtId="9" fontId="0" fillId="0" borderId="1" xfId="0" applyNumberFormat="1" applyBorder="1" applyAlignment="1">
      <alignment vertical="center" wrapText="1"/>
    </xf>
    <xf numFmtId="0" fontId="0" fillId="5" borderId="1" xfId="0" applyFill="1" applyBorder="1" applyAlignment="1">
      <alignment horizontal="center" vertical="center" wrapText="1"/>
    </xf>
    <xf numFmtId="0" fontId="0" fillId="5" borderId="1" xfId="0" applyFill="1" applyBorder="1" applyAlignment="1">
      <alignment vertical="center" wrapText="1"/>
    </xf>
    <xf numFmtId="0" fontId="0" fillId="0" borderId="1" xfId="0" applyBorder="1" applyAlignment="1">
      <alignment horizontal="left" vertical="center" wrapText="1"/>
    </xf>
    <xf numFmtId="9" fontId="6" fillId="0" borderId="2" xfId="3" applyFont="1" applyBorder="1" applyAlignment="1">
      <alignment horizontal="center" vertical="center"/>
    </xf>
    <xf numFmtId="9" fontId="6" fillId="0" borderId="1" xfId="3" applyNumberFormat="1" applyFont="1" applyBorder="1" applyAlignment="1">
      <alignment horizontal="center" vertical="center"/>
    </xf>
    <xf numFmtId="14" fontId="0" fillId="0" borderId="6" xfId="0" applyNumberFormat="1" applyBorder="1" applyAlignment="1">
      <alignment horizontal="center" vertical="center"/>
    </xf>
    <xf numFmtId="9" fontId="6" fillId="0" borderId="6" xfId="3" applyFont="1" applyBorder="1" applyAlignment="1">
      <alignment horizontal="center" vertical="center"/>
    </xf>
    <xf numFmtId="9" fontId="0" fillId="0" borderId="6" xfId="0" applyNumberFormat="1" applyBorder="1" applyAlignment="1">
      <alignment horizontal="center" vertical="center"/>
    </xf>
    <xf numFmtId="9" fontId="6" fillId="0" borderId="1" xfId="3" applyFont="1" applyBorder="1" applyAlignment="1">
      <alignment horizontal="center" vertical="center"/>
    </xf>
    <xf numFmtId="14" fontId="0" fillId="0" borderId="1" xfId="0" applyNumberFormat="1" applyFill="1" applyBorder="1" applyAlignment="1">
      <alignment horizontal="center" vertical="center"/>
    </xf>
    <xf numFmtId="9" fontId="0" fillId="0" borderId="1" xfId="0" applyNumberFormat="1" applyFill="1" applyBorder="1" applyAlignment="1">
      <alignment horizontal="center" vertical="center"/>
    </xf>
    <xf numFmtId="9" fontId="6" fillId="0" borderId="1" xfId="3" applyFont="1" applyBorder="1" applyAlignment="1">
      <alignment horizontal="center" vertical="center"/>
    </xf>
    <xf numFmtId="0" fontId="0" fillId="0" borderId="1" xfId="0" applyBorder="1" applyAlignment="1">
      <alignment horizontal="center" vertical="center" wrapText="1"/>
    </xf>
    <xf numFmtId="0" fontId="15" fillId="0" borderId="1" xfId="0" applyFont="1" applyFill="1" applyBorder="1" applyAlignment="1">
      <alignment horizontal="center" vertical="center" wrapText="1"/>
    </xf>
    <xf numFmtId="0" fontId="14" fillId="0" borderId="8" xfId="0" applyFont="1" applyFill="1" applyBorder="1" applyAlignment="1">
      <alignment vertical="center" wrapText="1"/>
    </xf>
    <xf numFmtId="0" fontId="0" fillId="0" borderId="7" xfId="0" applyFont="1" applyBorder="1" applyAlignment="1">
      <alignment horizontal="justify" vertical="center" wrapText="1"/>
    </xf>
    <xf numFmtId="0" fontId="0" fillId="0" borderId="7" xfId="0" applyBorder="1" applyAlignment="1">
      <alignment horizontal="center" vertical="center" wrapText="1"/>
    </xf>
    <xf numFmtId="0" fontId="5" fillId="0" borderId="1" xfId="0" applyFont="1" applyFill="1" applyBorder="1" applyAlignment="1">
      <alignment horizontal="center" vertical="center" wrapText="1"/>
    </xf>
    <xf numFmtId="0" fontId="15" fillId="5" borderId="1" xfId="0" applyFont="1" applyFill="1" applyBorder="1" applyAlignment="1">
      <alignment horizontal="justify" vertical="center"/>
    </xf>
    <xf numFmtId="0" fontId="5" fillId="5" borderId="2" xfId="0" applyFont="1" applyFill="1" applyBorder="1" applyAlignment="1">
      <alignment vertical="center" wrapText="1"/>
    </xf>
    <xf numFmtId="0" fontId="15" fillId="5" borderId="1" xfId="0" applyFont="1" applyFill="1" applyBorder="1" applyAlignment="1">
      <alignment horizontal="justify" vertical="center" wrapText="1"/>
    </xf>
    <xf numFmtId="0" fontId="0" fillId="5" borderId="1" xfId="0" applyFont="1" applyFill="1" applyBorder="1" applyAlignment="1">
      <alignment vertical="center" wrapText="1"/>
    </xf>
    <xf numFmtId="0" fontId="0" fillId="5" borderId="1" xfId="0" applyFont="1" applyFill="1" applyBorder="1" applyAlignment="1">
      <alignment horizontal="center" vertical="center"/>
    </xf>
    <xf numFmtId="9" fontId="0" fillId="5" borderId="1" xfId="0" applyNumberFormat="1" applyFont="1" applyFill="1" applyBorder="1" applyAlignment="1">
      <alignment horizontal="center" vertical="center"/>
    </xf>
    <xf numFmtId="0" fontId="0" fillId="0" borderId="1" xfId="0" applyFill="1" applyBorder="1" applyAlignment="1">
      <alignment vertical="center"/>
    </xf>
    <xf numFmtId="0" fontId="0" fillId="0" borderId="7" xfId="0" applyFont="1" applyFill="1" applyBorder="1" applyAlignment="1">
      <alignment vertical="center" wrapText="1"/>
    </xf>
    <xf numFmtId="0" fontId="0" fillId="0" borderId="1" xfId="0" applyFont="1" applyBorder="1"/>
    <xf numFmtId="0" fontId="15" fillId="0" borderId="1" xfId="0" applyFont="1" applyFill="1" applyBorder="1" applyAlignment="1">
      <alignment horizontal="justify" vertical="center"/>
    </xf>
    <xf numFmtId="0" fontId="18" fillId="0" borderId="2" xfId="0" applyFont="1" applyFill="1" applyBorder="1" applyAlignment="1">
      <alignment horizontal="justify" vertical="center" wrapText="1"/>
    </xf>
    <xf numFmtId="0" fontId="18" fillId="0" borderId="1" xfId="0" applyFont="1" applyFill="1" applyBorder="1" applyAlignment="1">
      <alignment horizontal="justify" vertical="center" wrapText="1"/>
    </xf>
    <xf numFmtId="0" fontId="15" fillId="0" borderId="1" xfId="0" applyFont="1" applyFill="1" applyBorder="1" applyAlignment="1">
      <alignment vertical="center" wrapText="1"/>
    </xf>
    <xf numFmtId="0" fontId="15" fillId="0" borderId="1" xfId="0" applyFont="1" applyFill="1" applyBorder="1" applyAlignment="1">
      <alignment horizontal="center" vertical="center"/>
    </xf>
    <xf numFmtId="9" fontId="15" fillId="0" borderId="1" xfId="0" applyNumberFormat="1" applyFont="1" applyFill="1" applyBorder="1" applyAlignment="1">
      <alignment horizontal="center" vertical="center"/>
    </xf>
    <xf numFmtId="0" fontId="0" fillId="0" borderId="2" xfId="0" applyFill="1" applyBorder="1" applyAlignment="1">
      <alignment vertical="top" wrapText="1"/>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14" fillId="0" borderId="0" xfId="0" applyFont="1" applyAlignment="1">
      <alignment horizontal="justify"/>
    </xf>
    <xf numFmtId="0" fontId="0" fillId="0" borderId="0" xfId="0" applyAlignment="1">
      <alignment horizontal="left"/>
    </xf>
    <xf numFmtId="0" fontId="0" fillId="5" borderId="1" xfId="0" applyFill="1" applyBorder="1" applyAlignment="1">
      <alignment horizontal="center" vertical="center"/>
    </xf>
    <xf numFmtId="0" fontId="0" fillId="0" borderId="1" xfId="0" applyBorder="1"/>
    <xf numFmtId="0" fontId="0" fillId="0" borderId="1" xfId="0" applyBorder="1" applyAlignment="1">
      <alignment wrapText="1"/>
    </xf>
    <xf numFmtId="14" fontId="0" fillId="0" borderId="0" xfId="0" applyNumberFormat="1"/>
    <xf numFmtId="0" fontId="0" fillId="0" borderId="0" xfId="0" applyNumberFormat="1" applyBorder="1" applyAlignment="1">
      <alignment horizontal="center" vertical="center" wrapText="1"/>
    </xf>
    <xf numFmtId="9" fontId="6" fillId="0" borderId="1" xfId="3" applyFont="1" applyBorder="1" applyAlignment="1">
      <alignment horizontal="center" vertical="center"/>
    </xf>
    <xf numFmtId="0" fontId="0" fillId="5" borderId="2" xfId="0" applyFont="1" applyFill="1" applyBorder="1" applyAlignment="1">
      <alignment vertical="center" wrapText="1"/>
    </xf>
    <xf numFmtId="0" fontId="0" fillId="5" borderId="1" xfId="0" applyFont="1" applyFill="1" applyBorder="1" applyAlignment="1">
      <alignment horizontal="center" vertical="center" wrapText="1"/>
    </xf>
    <xf numFmtId="0" fontId="14" fillId="5" borderId="0" xfId="0" applyFont="1" applyFill="1" applyAlignment="1">
      <alignment horizontal="center" wrapText="1"/>
    </xf>
    <xf numFmtId="0" fontId="0" fillId="5" borderId="1" xfId="0" applyFont="1" applyFill="1" applyBorder="1"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49" fontId="0" fillId="0" borderId="12" xfId="0" applyNumberFormat="1" applyBorder="1" applyAlignment="1">
      <alignment horizontal="center" vertical="center" wrapText="1"/>
    </xf>
    <xf numFmtId="14" fontId="0" fillId="0" borderId="13" xfId="0" applyNumberFormat="1" applyBorder="1" applyAlignment="1">
      <alignment horizontal="center" vertical="center" wrapText="1"/>
    </xf>
    <xf numFmtId="9" fontId="6" fillId="0" borderId="6" xfId="3" applyFont="1" applyBorder="1" applyAlignment="1">
      <alignment horizontal="center" vertical="center" wrapText="1"/>
    </xf>
    <xf numFmtId="0" fontId="10" fillId="7" borderId="12" xfId="0" applyFont="1" applyFill="1" applyBorder="1" applyAlignment="1">
      <alignment horizontal="center"/>
    </xf>
    <xf numFmtId="0" fontId="10" fillId="7" borderId="1" xfId="0" applyFont="1" applyFill="1" applyBorder="1" applyAlignment="1">
      <alignment horizontal="center"/>
    </xf>
    <xf numFmtId="0" fontId="10" fillId="7" borderId="2" xfId="0" applyFont="1" applyFill="1" applyBorder="1" applyAlignment="1">
      <alignment horizontal="center"/>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wrapText="1"/>
    </xf>
    <xf numFmtId="0" fontId="12" fillId="2" borderId="12" xfId="0" applyNumberFormat="1" applyFont="1" applyFill="1" applyBorder="1" applyAlignment="1" applyProtection="1">
      <alignment horizontal="center" vertical="center"/>
      <protection hidden="1"/>
    </xf>
    <xf numFmtId="14" fontId="0" fillId="0" borderId="12" xfId="0" applyNumberFormat="1" applyBorder="1" applyAlignment="1">
      <alignment vertical="center"/>
    </xf>
    <xf numFmtId="0" fontId="8" fillId="0" borderId="0" xfId="1" applyAlignment="1">
      <alignment vertical="center"/>
    </xf>
    <xf numFmtId="14" fontId="0" fillId="0" borderId="12" xfId="0" applyNumberFormat="1" applyBorder="1" applyAlignment="1">
      <alignment horizontal="center" vertical="center"/>
    </xf>
    <xf numFmtId="0" fontId="0" fillId="0" borderId="2" xfId="0" applyBorder="1" applyAlignment="1">
      <alignment vertical="center" wrapText="1"/>
    </xf>
    <xf numFmtId="0" fontId="0" fillId="0" borderId="4" xfId="0" applyBorder="1" applyAlignment="1">
      <alignment vertical="center" wrapText="1"/>
    </xf>
    <xf numFmtId="0" fontId="0" fillId="0" borderId="0" xfId="0" applyAlignment="1">
      <alignment horizontal="center" vertical="center" wrapText="1"/>
    </xf>
    <xf numFmtId="9" fontId="0" fillId="0" borderId="28" xfId="0" applyNumberFormat="1" applyBorder="1" applyAlignment="1">
      <alignment horizontal="center" vertical="center"/>
    </xf>
    <xf numFmtId="14" fontId="0" fillId="0" borderId="28" xfId="0" applyNumberFormat="1" applyBorder="1" applyAlignment="1">
      <alignment horizontal="center" vertical="center"/>
    </xf>
    <xf numFmtId="0" fontId="0" fillId="7" borderId="28" xfId="0" applyFill="1" applyBorder="1" applyAlignment="1">
      <alignment horizontal="center"/>
    </xf>
    <xf numFmtId="0" fontId="0" fillId="3" borderId="0" xfId="0" applyFill="1" applyAlignment="1">
      <alignment wrapText="1"/>
    </xf>
    <xf numFmtId="0" fontId="0" fillId="5" borderId="0" xfId="0" applyFill="1" applyAlignment="1">
      <alignment wrapText="1"/>
    </xf>
    <xf numFmtId="0" fontId="8" fillId="0" borderId="0" xfId="1" applyAlignment="1">
      <alignment horizontal="center" vertical="center"/>
    </xf>
    <xf numFmtId="0" fontId="0" fillId="3" borderId="19" xfId="0" applyFill="1" applyBorder="1"/>
    <xf numFmtId="0" fontId="0" fillId="3" borderId="22" xfId="0" applyFill="1" applyBorder="1"/>
    <xf numFmtId="0" fontId="0" fillId="3" borderId="20" xfId="0" applyFill="1" applyBorder="1"/>
    <xf numFmtId="0" fontId="7" fillId="4" borderId="2" xfId="0" applyFont="1" applyFill="1" applyBorder="1" applyAlignment="1">
      <alignment vertical="center" wrapText="1"/>
    </xf>
    <xf numFmtId="0" fontId="7" fillId="4" borderId="4" xfId="0" applyFont="1" applyFill="1" applyBorder="1" applyAlignment="1">
      <alignment vertical="center" wrapText="1"/>
    </xf>
    <xf numFmtId="0" fontId="7" fillId="4" borderId="1" xfId="0" applyFont="1" applyFill="1" applyBorder="1" applyAlignment="1">
      <alignment horizontal="center" vertical="center" wrapText="1"/>
    </xf>
    <xf numFmtId="0" fontId="0" fillId="3" borderId="0" xfId="0" applyFill="1" applyAlignment="1"/>
    <xf numFmtId="0" fontId="0" fillId="5" borderId="0" xfId="0" applyFill="1" applyAlignment="1"/>
    <xf numFmtId="0" fontId="0" fillId="9" borderId="0" xfId="0" applyFill="1"/>
    <xf numFmtId="0" fontId="0" fillId="9" borderId="0" xfId="0" applyFill="1" applyAlignment="1">
      <alignment horizontal="center" vertical="center"/>
    </xf>
    <xf numFmtId="0" fontId="0" fillId="0" borderId="1" xfId="0" applyBorder="1" applyAlignment="1">
      <alignment vertical="center" wrapText="1"/>
    </xf>
    <xf numFmtId="0" fontId="0" fillId="0" borderId="2" xfId="0" applyBorder="1" applyAlignment="1">
      <alignment vertical="center" wrapText="1"/>
    </xf>
    <xf numFmtId="14" fontId="0" fillId="5" borderId="1" xfId="0" applyNumberFormat="1" applyFill="1" applyBorder="1" applyAlignment="1">
      <alignment horizontal="center" vertical="center"/>
    </xf>
    <xf numFmtId="0" fontId="8" fillId="0" borderId="1" xfId="1" applyBorder="1" applyAlignment="1">
      <alignment vertical="center"/>
    </xf>
    <xf numFmtId="0" fontId="0" fillId="0" borderId="1" xfId="0" applyBorder="1" applyAlignment="1">
      <alignment horizontal="center" vertical="center"/>
    </xf>
    <xf numFmtId="14" fontId="0" fillId="5" borderId="1" xfId="0" applyNumberFormat="1" applyFill="1" applyBorder="1" applyAlignment="1">
      <alignment horizontal="center" vertical="center" wrapText="1"/>
    </xf>
    <xf numFmtId="9" fontId="0" fillId="5" borderId="1" xfId="0" applyNumberFormat="1" applyFill="1" applyBorder="1" applyAlignment="1">
      <alignment horizontal="center" vertical="center" wrapText="1"/>
    </xf>
    <xf numFmtId="0" fontId="0" fillId="0" borderId="2" xfId="0" applyBorder="1" applyAlignment="1">
      <alignment vertical="center" wrapText="1"/>
    </xf>
    <xf numFmtId="0" fontId="0" fillId="0" borderId="1" xfId="0" applyBorder="1" applyAlignment="1">
      <alignment vertical="center"/>
    </xf>
    <xf numFmtId="9" fontId="15" fillId="0" borderId="1" xfId="0" applyNumberFormat="1" applyFont="1" applyBorder="1" applyAlignment="1">
      <alignment horizontal="center" vertical="center"/>
    </xf>
    <xf numFmtId="14" fontId="15" fillId="5" borderId="1" xfId="0" applyNumberFormat="1" applyFont="1" applyFill="1" applyBorder="1" applyAlignment="1">
      <alignment horizontal="center" vertical="center" wrapText="1"/>
    </xf>
    <xf numFmtId="9" fontId="15" fillId="5" borderId="1" xfId="3" applyFont="1" applyFill="1" applyBorder="1" applyAlignment="1">
      <alignment horizontal="center" vertical="center"/>
    </xf>
    <xf numFmtId="9" fontId="15" fillId="5" borderId="2" xfId="3" applyFont="1" applyFill="1" applyBorder="1" applyAlignment="1">
      <alignment horizontal="center" vertical="center"/>
    </xf>
    <xf numFmtId="0" fontId="0" fillId="0" borderId="4" xfId="0" applyBorder="1" applyAlignment="1">
      <alignment horizontal="center" vertical="center" wrapText="1"/>
    </xf>
    <xf numFmtId="0" fontId="0" fillId="0" borderId="2" xfId="0" applyBorder="1" applyAlignment="1">
      <alignment vertical="center" wrapText="1"/>
    </xf>
    <xf numFmtId="0" fontId="0" fillId="5" borderId="0" xfId="0" applyFill="1"/>
    <xf numFmtId="0" fontId="0" fillId="5" borderId="0" xfId="0" applyFill="1" applyBorder="1"/>
    <xf numFmtId="9" fontId="0" fillId="5" borderId="1" xfId="0" applyNumberFormat="1" applyFill="1" applyBorder="1" applyAlignment="1">
      <alignment horizontal="center" vertical="center"/>
    </xf>
    <xf numFmtId="9" fontId="6" fillId="0" borderId="1" xfId="3" applyFont="1" applyBorder="1" applyAlignment="1">
      <alignment horizontal="center" vertical="center"/>
    </xf>
    <xf numFmtId="9" fontId="0" fillId="0" borderId="1" xfId="0" applyNumberFormat="1" applyFill="1" applyBorder="1" applyAlignment="1">
      <alignment horizontal="center" vertical="center" wrapText="1"/>
    </xf>
    <xf numFmtId="0" fontId="15" fillId="0" borderId="3" xfId="0" applyFont="1" applyFill="1" applyBorder="1" applyAlignment="1">
      <alignment vertical="center" wrapText="1"/>
    </xf>
    <xf numFmtId="0" fontId="15" fillId="0" borderId="1" xfId="0" applyFont="1" applyFill="1" applyBorder="1" applyAlignment="1">
      <alignment vertical="center"/>
    </xf>
    <xf numFmtId="0" fontId="8" fillId="0" borderId="4" xfId="1" applyBorder="1" applyAlignment="1">
      <alignment vertical="center"/>
    </xf>
    <xf numFmtId="0" fontId="12" fillId="2" borderId="1" xfId="0" applyNumberFormat="1" applyFont="1" applyFill="1" applyBorder="1" applyAlignment="1" applyProtection="1">
      <alignment horizontal="center" vertical="center" wrapText="1"/>
      <protection hidden="1"/>
    </xf>
    <xf numFmtId="0" fontId="0" fillId="0" borderId="0" xfId="0" applyAlignment="1">
      <alignment horizontal="center" wrapText="1"/>
    </xf>
    <xf numFmtId="0" fontId="0" fillId="0" borderId="0" xfId="0" applyAlignment="1">
      <alignment horizontal="center"/>
    </xf>
    <xf numFmtId="0" fontId="15" fillId="0" borderId="44" xfId="0" applyFont="1" applyFill="1" applyBorder="1" applyAlignment="1">
      <alignment vertical="center" wrapText="1"/>
    </xf>
    <xf numFmtId="0" fontId="0"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6" xfId="0" applyFill="1" applyBorder="1" applyAlignment="1">
      <alignment vertical="center" wrapText="1"/>
    </xf>
    <xf numFmtId="0" fontId="0" fillId="0" borderId="11" xfId="0" applyFont="1" applyFill="1" applyBorder="1" applyAlignment="1">
      <alignment vertical="center"/>
    </xf>
    <xf numFmtId="0" fontId="0" fillId="0" borderId="26" xfId="0" applyFont="1" applyFill="1" applyBorder="1" applyAlignment="1">
      <alignment horizontal="left" vertical="center" wrapText="1"/>
    </xf>
    <xf numFmtId="0" fontId="15" fillId="0" borderId="44" xfId="0" applyFont="1" applyFill="1" applyBorder="1" applyAlignment="1">
      <alignment horizontal="center" vertical="center" wrapText="1"/>
    </xf>
    <xf numFmtId="0" fontId="0" fillId="0" borderId="26" xfId="0" applyFill="1" applyBorder="1" applyAlignment="1">
      <alignment horizontal="center" vertical="center" wrapText="1"/>
    </xf>
    <xf numFmtId="0" fontId="0" fillId="0" borderId="7" xfId="0" applyFill="1" applyBorder="1" applyAlignment="1">
      <alignment vertical="center" wrapText="1"/>
    </xf>
    <xf numFmtId="14" fontId="0" fillId="0" borderId="1" xfId="0" applyNumberFormat="1" applyFill="1" applyBorder="1" applyAlignment="1">
      <alignment horizontal="center" vertical="center" wrapText="1"/>
    </xf>
    <xf numFmtId="0" fontId="0" fillId="0" borderId="0" xfId="0" applyAlignment="1"/>
    <xf numFmtId="0" fontId="7" fillId="5" borderId="4" xfId="0" applyFont="1" applyFill="1" applyBorder="1" applyAlignment="1">
      <alignment vertical="center"/>
    </xf>
    <xf numFmtId="0" fontId="7" fillId="5" borderId="1" xfId="0" applyFont="1" applyFill="1" applyBorder="1" applyAlignment="1">
      <alignment horizontal="center" vertical="center"/>
    </xf>
    <xf numFmtId="0" fontId="7" fillId="5" borderId="2" xfId="0" applyFont="1" applyFill="1" applyBorder="1" applyAlignment="1">
      <alignment horizontal="center" vertical="center"/>
    </xf>
    <xf numFmtId="0" fontId="8" fillId="0" borderId="15" xfId="1" applyBorder="1" applyAlignment="1">
      <alignment horizontal="center" vertical="center"/>
    </xf>
    <xf numFmtId="9" fontId="9" fillId="0" borderId="1" xfId="0" applyNumberFormat="1" applyFont="1" applyFill="1" applyBorder="1" applyAlignment="1">
      <alignment horizontal="center" vertical="center"/>
    </xf>
    <xf numFmtId="0" fontId="15" fillId="0" borderId="1" xfId="0" applyFont="1" applyBorder="1" applyAlignment="1">
      <alignment horizontal="justify" vertical="center"/>
    </xf>
    <xf numFmtId="0" fontId="15" fillId="0" borderId="7" xfId="0" applyFont="1" applyBorder="1" applyAlignment="1">
      <alignment horizontal="justify" vertical="center"/>
    </xf>
    <xf numFmtId="0" fontId="5" fillId="0" borderId="2" xfId="0" applyFont="1" applyBorder="1" applyAlignment="1">
      <alignment vertical="center" wrapText="1"/>
    </xf>
    <xf numFmtId="0" fontId="5" fillId="0" borderId="8" xfId="0" applyFont="1" applyFill="1" applyBorder="1" applyAlignment="1">
      <alignment vertical="center" wrapText="1"/>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vertical="center" wrapText="1"/>
    </xf>
    <xf numFmtId="9" fontId="15" fillId="0" borderId="1" xfId="3" applyFont="1" applyBorder="1" applyAlignment="1">
      <alignment horizontal="center" vertical="center" wrapText="1"/>
    </xf>
    <xf numFmtId="0" fontId="15" fillId="0" borderId="7" xfId="0" applyFont="1" applyBorder="1" applyAlignment="1">
      <alignment vertical="center" wrapText="1"/>
    </xf>
    <xf numFmtId="0" fontId="15" fillId="0" borderId="7" xfId="0" applyFont="1" applyBorder="1" applyAlignment="1">
      <alignment horizontal="center" vertical="center" wrapText="1"/>
    </xf>
    <xf numFmtId="0" fontId="15" fillId="0" borderId="7" xfId="0" applyFont="1" applyBorder="1" applyAlignment="1">
      <alignment horizontal="center" vertical="center"/>
    </xf>
    <xf numFmtId="9" fontId="15" fillId="0" borderId="7" xfId="0" applyNumberFormat="1" applyFont="1" applyBorder="1" applyAlignment="1">
      <alignment horizontal="center" vertical="center"/>
    </xf>
    <xf numFmtId="0" fontId="15" fillId="0" borderId="7" xfId="0" applyFont="1" applyFill="1" applyBorder="1" applyAlignment="1">
      <alignment vertical="center" wrapText="1"/>
    </xf>
    <xf numFmtId="0" fontId="15" fillId="0" borderId="2" xfId="0" applyFont="1" applyFill="1" applyBorder="1" applyAlignment="1">
      <alignment vertical="center" wrapText="1"/>
    </xf>
    <xf numFmtId="0" fontId="0" fillId="0" borderId="1" xfId="0" applyBorder="1" applyAlignment="1">
      <alignment horizontal="center"/>
    </xf>
    <xf numFmtId="10" fontId="0" fillId="0" borderId="28" xfId="0" applyNumberFormat="1" applyBorder="1" applyAlignment="1">
      <alignment horizontal="center" vertical="center"/>
    </xf>
    <xf numFmtId="9" fontId="0" fillId="0" borderId="1" xfId="3" applyFont="1" applyBorder="1" applyAlignment="1">
      <alignment horizontal="center" vertical="center"/>
    </xf>
    <xf numFmtId="9" fontId="0" fillId="0" borderId="1" xfId="0" applyNumberFormat="1" applyBorder="1" applyAlignment="1">
      <alignment horizontal="center" vertical="center" wrapText="1"/>
    </xf>
    <xf numFmtId="0" fontId="15" fillId="2" borderId="33" xfId="0" applyFont="1" applyFill="1" applyBorder="1" applyAlignment="1"/>
    <xf numFmtId="0" fontId="8" fillId="0" borderId="0" xfId="1"/>
    <xf numFmtId="0" fontId="17" fillId="0" borderId="0" xfId="0" applyFont="1" applyBorder="1" applyAlignment="1">
      <alignment horizontal="justify" vertical="center" wrapText="1"/>
    </xf>
    <xf numFmtId="9" fontId="0" fillId="5" borderId="43" xfId="3" applyNumberFormat="1" applyFont="1" applyFill="1" applyBorder="1" applyAlignment="1">
      <alignment horizontal="center" vertical="center"/>
    </xf>
    <xf numFmtId="9" fontId="0" fillId="5" borderId="43" xfId="3" applyFont="1" applyFill="1" applyBorder="1" applyAlignment="1">
      <alignment horizontal="center" vertical="center"/>
    </xf>
    <xf numFmtId="9" fontId="0" fillId="5" borderId="42" xfId="3" applyFont="1" applyFill="1" applyBorder="1" applyAlignment="1">
      <alignment horizontal="center" vertical="center"/>
    </xf>
    <xf numFmtId="9" fontId="0" fillId="5" borderId="41" xfId="3" applyFont="1" applyFill="1" applyBorder="1" applyAlignment="1">
      <alignment horizontal="center" vertical="center"/>
    </xf>
    <xf numFmtId="9" fontId="0" fillId="0" borderId="0" xfId="0" applyNumberFormat="1"/>
    <xf numFmtId="9" fontId="0" fillId="0" borderId="1" xfId="3" applyNumberFormat="1" applyFont="1" applyBorder="1" applyAlignment="1">
      <alignment horizontal="center" vertical="center"/>
    </xf>
    <xf numFmtId="9" fontId="0" fillId="0" borderId="7" xfId="3" applyNumberFormat="1" applyFont="1" applyBorder="1" applyAlignment="1">
      <alignment horizontal="center" vertical="center"/>
    </xf>
    <xf numFmtId="0" fontId="0" fillId="0" borderId="2" xfId="0" applyBorder="1" applyAlignment="1">
      <alignment vertical="center" wrapText="1"/>
    </xf>
    <xf numFmtId="0" fontId="0" fillId="0" borderId="1" xfId="0" applyBorder="1" applyAlignment="1">
      <alignment vertical="center" wrapText="1"/>
    </xf>
    <xf numFmtId="0" fontId="10" fillId="8" borderId="3" xfId="0" applyFont="1" applyFill="1" applyBorder="1" applyAlignment="1">
      <alignment horizontal="left" vertical="center"/>
    </xf>
    <xf numFmtId="0" fontId="10" fillId="8" borderId="5" xfId="0" applyFont="1" applyFill="1" applyBorder="1" applyAlignment="1">
      <alignment horizontal="left" vertical="center"/>
    </xf>
    <xf numFmtId="0" fontId="10" fillId="8" borderId="4" xfId="0" applyFont="1" applyFill="1" applyBorder="1" applyAlignment="1">
      <alignment horizontal="left" vertical="center"/>
    </xf>
    <xf numFmtId="0" fontId="10" fillId="8" borderId="8" xfId="0" applyFont="1" applyFill="1" applyBorder="1" applyAlignment="1">
      <alignment horizontal="left" vertical="center"/>
    </xf>
    <xf numFmtId="0" fontId="10" fillId="8" borderId="2" xfId="0" applyFont="1" applyFill="1" applyBorder="1" applyAlignment="1">
      <alignment horizontal="left" vertical="center"/>
    </xf>
    <xf numFmtId="0" fontId="22" fillId="8" borderId="2" xfId="0" applyFont="1" applyFill="1" applyBorder="1" applyAlignment="1">
      <alignment vertical="center"/>
    </xf>
    <xf numFmtId="0" fontId="22" fillId="8" borderId="5" xfId="0" applyFont="1" applyFill="1" applyBorder="1" applyAlignment="1">
      <alignment vertical="center"/>
    </xf>
    <xf numFmtId="0" fontId="22" fillId="8" borderId="4" xfId="0" applyFont="1" applyFill="1" applyBorder="1" applyAlignment="1">
      <alignment vertical="center"/>
    </xf>
    <xf numFmtId="0" fontId="22" fillId="8" borderId="2" xfId="0" applyFont="1" applyFill="1" applyBorder="1" applyAlignment="1">
      <alignment horizontal="left" vertical="center"/>
    </xf>
    <xf numFmtId="0" fontId="22" fillId="8" borderId="5" xfId="0" applyFont="1" applyFill="1" applyBorder="1" applyAlignment="1">
      <alignment horizontal="left" vertical="center"/>
    </xf>
    <xf numFmtId="0" fontId="22" fillId="8" borderId="4" xfId="0" applyFont="1" applyFill="1" applyBorder="1" applyAlignment="1">
      <alignment horizontal="left" vertical="center"/>
    </xf>
    <xf numFmtId="0" fontId="10" fillId="8" borderId="14" xfId="0" applyFont="1" applyFill="1" applyBorder="1" applyAlignment="1">
      <alignment horizontal="left" vertical="center"/>
    </xf>
    <xf numFmtId="0" fontId="10" fillId="8" borderId="15" xfId="0" applyFont="1" applyFill="1" applyBorder="1" applyAlignment="1">
      <alignment horizontal="left" vertical="center"/>
    </xf>
    <xf numFmtId="0" fontId="10" fillId="6" borderId="1" xfId="0" applyFont="1" applyFill="1" applyBorder="1" applyAlignment="1">
      <alignment horizontal="center" vertical="center" wrapText="1"/>
    </xf>
    <xf numFmtId="0" fontId="15" fillId="0" borderId="1" xfId="0" applyFont="1" applyBorder="1" applyAlignment="1">
      <alignment horizontal="center"/>
    </xf>
    <xf numFmtId="0" fontId="20" fillId="0" borderId="1" xfId="0" applyFont="1" applyBorder="1" applyAlignment="1">
      <alignment vertical="center"/>
    </xf>
    <xf numFmtId="0" fontId="20" fillId="0" borderId="1" xfId="0" applyFont="1" applyBorder="1" applyAlignment="1">
      <alignment vertical="top" wrapText="1"/>
    </xf>
    <xf numFmtId="0" fontId="20" fillId="0" borderId="1" xfId="0" applyFont="1" applyBorder="1" applyAlignment="1">
      <alignment vertical="top"/>
    </xf>
    <xf numFmtId="0" fontId="21" fillId="0" borderId="8" xfId="0" applyFont="1" applyBorder="1" applyAlignment="1">
      <alignment horizontal="center" vertical="center"/>
    </xf>
    <xf numFmtId="0" fontId="21" fillId="0" borderId="16" xfId="0" applyFont="1" applyBorder="1" applyAlignment="1">
      <alignment horizontal="center" vertical="center"/>
    </xf>
    <xf numFmtId="0" fontId="21" fillId="0" borderId="9" xfId="0" applyFont="1" applyBorder="1" applyAlignment="1">
      <alignment horizontal="center" vertical="center"/>
    </xf>
    <xf numFmtId="0" fontId="21" fillId="0" borderId="0" xfId="0" applyFont="1" applyBorder="1" applyAlignment="1">
      <alignment horizontal="center" vertical="center"/>
    </xf>
    <xf numFmtId="0" fontId="21" fillId="0" borderId="3" xfId="0" applyFont="1" applyBorder="1" applyAlignment="1">
      <alignment horizontal="center" vertical="center"/>
    </xf>
    <xf numFmtId="0" fontId="21" fillId="0" borderId="14" xfId="0" applyFont="1" applyBorder="1" applyAlignment="1">
      <alignment horizontal="center" vertical="center"/>
    </xf>
    <xf numFmtId="0" fontId="0" fillId="0" borderId="2" xfId="0" applyBorder="1" applyAlignment="1">
      <alignment horizontal="justify" vertical="top" wrapText="1"/>
    </xf>
    <xf numFmtId="0" fontId="0" fillId="0" borderId="4" xfId="0" applyBorder="1" applyAlignment="1">
      <alignment horizontal="justify" vertical="top" wrapText="1"/>
    </xf>
    <xf numFmtId="0" fontId="0" fillId="0" borderId="2" xfId="0" applyBorder="1" applyAlignment="1">
      <alignment horizontal="justify" vertical="center" wrapText="1"/>
    </xf>
    <xf numFmtId="0" fontId="0" fillId="0" borderId="4" xfId="0" applyBorder="1" applyAlignment="1">
      <alignment horizontal="justify" vertical="center" wrapText="1"/>
    </xf>
    <xf numFmtId="0" fontId="7" fillId="4" borderId="1"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2" fillId="2" borderId="2" xfId="0" applyNumberFormat="1" applyFont="1" applyFill="1" applyBorder="1" applyAlignment="1" applyProtection="1">
      <alignment horizontal="center" vertical="center" wrapText="1"/>
      <protection hidden="1"/>
    </xf>
    <xf numFmtId="0" fontId="12" fillId="2" borderId="4" xfId="0" applyNumberFormat="1" applyFont="1" applyFill="1" applyBorder="1" applyAlignment="1" applyProtection="1">
      <alignment horizontal="center" vertical="center" wrapText="1"/>
      <protection hidden="1"/>
    </xf>
    <xf numFmtId="14" fontId="10" fillId="0" borderId="1" xfId="0" applyNumberFormat="1" applyFont="1" applyBorder="1" applyAlignment="1">
      <alignment horizontal="left" vertical="top" wrapText="1"/>
    </xf>
    <xf numFmtId="0" fontId="10" fillId="0" borderId="1" xfId="0" applyFont="1"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14" fontId="0" fillId="0" borderId="2" xfId="0" applyNumberFormat="1" applyBorder="1" applyAlignment="1">
      <alignment horizontal="justify" vertical="center" wrapText="1"/>
    </xf>
    <xf numFmtId="0" fontId="0" fillId="0" borderId="0" xfId="0" applyAlignment="1">
      <alignment horizontal="center" wrapText="1"/>
    </xf>
    <xf numFmtId="0" fontId="0" fillId="0" borderId="0" xfId="0" applyAlignment="1">
      <alignment horizontal="center"/>
    </xf>
    <xf numFmtId="14" fontId="0" fillId="0" borderId="2" xfId="0" applyNumberFormat="1" applyBorder="1" applyAlignment="1">
      <alignment horizontal="left" vertical="top" wrapText="1"/>
    </xf>
    <xf numFmtId="14" fontId="19" fillId="0" borderId="17" xfId="0" applyNumberFormat="1" applyFont="1" applyBorder="1" applyAlignment="1">
      <alignment horizontal="center" vertical="center" wrapText="1"/>
    </xf>
    <xf numFmtId="14" fontId="19" fillId="0" borderId="18" xfId="0" applyNumberFormat="1" applyFont="1" applyBorder="1" applyAlignment="1">
      <alignment horizontal="center" vertical="center" wrapText="1"/>
    </xf>
    <xf numFmtId="9" fontId="19" fillId="0" borderId="17" xfId="0" applyNumberFormat="1" applyFont="1" applyBorder="1" applyAlignment="1">
      <alignment horizontal="center" vertical="center" wrapText="1"/>
    </xf>
    <xf numFmtId="0" fontId="19" fillId="0" borderId="18" xfId="0" applyFont="1" applyBorder="1" applyAlignment="1">
      <alignment horizontal="center" vertical="center" wrapText="1"/>
    </xf>
    <xf numFmtId="0" fontId="0" fillId="0" borderId="16" xfId="0" applyBorder="1" applyAlignment="1">
      <alignment horizontal="center" wrapText="1"/>
    </xf>
    <xf numFmtId="0" fontId="0" fillId="0" borderId="2" xfId="0" applyBorder="1" applyAlignment="1">
      <alignment vertical="center" wrapText="1"/>
    </xf>
    <xf numFmtId="0" fontId="0" fillId="0" borderId="5" xfId="0" applyBorder="1" applyAlignment="1">
      <alignment vertical="center" wrapText="1"/>
    </xf>
    <xf numFmtId="0" fontId="0" fillId="0" borderId="4" xfId="0" applyBorder="1" applyAlignment="1">
      <alignment vertical="center" wrapText="1"/>
    </xf>
    <xf numFmtId="0" fontId="0" fillId="0" borderId="1" xfId="0" applyBorder="1" applyAlignment="1">
      <alignment vertical="center" wrapText="1"/>
    </xf>
    <xf numFmtId="0" fontId="23" fillId="0" borderId="2" xfId="0" applyFont="1" applyBorder="1" applyAlignment="1">
      <alignment horizontal="left" vertical="top" wrapText="1"/>
    </xf>
    <xf numFmtId="0" fontId="23" fillId="0" borderId="4" xfId="0" applyFont="1" applyBorder="1" applyAlignment="1">
      <alignment horizontal="left" vertical="top" wrapText="1"/>
    </xf>
    <xf numFmtId="14" fontId="23" fillId="0" borderId="2" xfId="0" applyNumberFormat="1" applyFont="1" applyBorder="1" applyAlignment="1">
      <alignment horizontal="left" vertical="top" wrapText="1"/>
    </xf>
    <xf numFmtId="0" fontId="0" fillId="0" borderId="5" xfId="0" applyBorder="1" applyAlignment="1">
      <alignment horizontal="left" vertical="top" wrapText="1"/>
    </xf>
    <xf numFmtId="0" fontId="0" fillId="0" borderId="5" xfId="0" applyBorder="1" applyAlignment="1">
      <alignment horizontal="justify" vertical="center" wrapText="1"/>
    </xf>
    <xf numFmtId="0" fontId="0" fillId="0" borderId="45" xfId="0" applyBorder="1" applyAlignment="1">
      <alignment horizontal="left" vertical="top" wrapText="1"/>
    </xf>
    <xf numFmtId="0" fontId="0" fillId="0" borderId="45" xfId="0" applyBorder="1" applyAlignment="1">
      <alignment horizontal="justify" vertical="top" wrapText="1"/>
    </xf>
    <xf numFmtId="0" fontId="0" fillId="0" borderId="2" xfId="0" applyBorder="1" applyAlignment="1">
      <alignment horizontal="left" vertical="center" wrapText="1"/>
    </xf>
    <xf numFmtId="0" fontId="0" fillId="0" borderId="4" xfId="0" applyBorder="1" applyAlignment="1">
      <alignment horizontal="left" vertical="center"/>
    </xf>
    <xf numFmtId="0" fontId="0" fillId="5" borderId="5" xfId="0" applyFill="1" applyBorder="1" applyAlignment="1">
      <alignment horizontal="left" vertical="top" wrapText="1"/>
    </xf>
    <xf numFmtId="0" fontId="0" fillId="5" borderId="4" xfId="0" applyFill="1" applyBorder="1" applyAlignment="1">
      <alignment horizontal="left" vertical="top"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10" fillId="0" borderId="2" xfId="0" applyFont="1" applyBorder="1" applyAlignment="1">
      <alignment horizontal="left" vertical="top" wrapText="1"/>
    </xf>
    <xf numFmtId="14" fontId="19" fillId="0" borderId="2" xfId="0" applyNumberFormat="1" applyFont="1" applyBorder="1" applyAlignment="1">
      <alignment horizontal="left" vertical="top" wrapText="1"/>
    </xf>
    <xf numFmtId="0" fontId="19" fillId="0" borderId="4" xfId="0" applyFont="1" applyBorder="1" applyAlignment="1">
      <alignment horizontal="left" vertical="top" wrapText="1"/>
    </xf>
    <xf numFmtId="0" fontId="12" fillId="2" borderId="1" xfId="0" applyNumberFormat="1" applyFont="1" applyFill="1" applyBorder="1" applyAlignment="1" applyProtection="1">
      <alignment horizontal="center" vertical="center" wrapText="1"/>
      <protection hidden="1"/>
    </xf>
    <xf numFmtId="0" fontId="0" fillId="0" borderId="0" xfId="0" applyAlignment="1">
      <alignment horizontal="center" vertical="center" wrapText="1"/>
    </xf>
    <xf numFmtId="0" fontId="0" fillId="5" borderId="2" xfId="0" applyFill="1" applyBorder="1" applyAlignment="1">
      <alignment horizontal="center" wrapText="1"/>
    </xf>
    <xf numFmtId="0" fontId="0" fillId="5" borderId="4" xfId="0" applyFill="1" applyBorder="1" applyAlignment="1">
      <alignment horizontal="center" wrapText="1"/>
    </xf>
    <xf numFmtId="0" fontId="0" fillId="5" borderId="2" xfId="0" applyFill="1" applyBorder="1" applyAlignment="1">
      <alignment horizontal="justify" vertical="center" wrapText="1"/>
    </xf>
    <xf numFmtId="0" fontId="0" fillId="5" borderId="4" xfId="0" applyFill="1" applyBorder="1" applyAlignment="1">
      <alignment horizontal="justify" vertical="center" wrapText="1"/>
    </xf>
    <xf numFmtId="0" fontId="19" fillId="0" borderId="2" xfId="0" applyFont="1" applyBorder="1" applyAlignment="1">
      <alignment horizontal="justify" vertical="top" wrapText="1"/>
    </xf>
    <xf numFmtId="0" fontId="19" fillId="0" borderId="4" xfId="0" applyFont="1" applyBorder="1" applyAlignment="1">
      <alignment horizontal="justify" vertical="top" wrapText="1"/>
    </xf>
    <xf numFmtId="0" fontId="19" fillId="0" borderId="2" xfId="0" applyFont="1" applyBorder="1" applyAlignment="1">
      <alignment horizontal="left" vertical="top" wrapText="1"/>
    </xf>
    <xf numFmtId="0" fontId="24" fillId="0" borderId="2" xfId="0" applyFont="1" applyBorder="1" applyAlignment="1">
      <alignment horizontal="justify" vertical="top" wrapText="1"/>
    </xf>
    <xf numFmtId="0" fontId="24" fillId="0" borderId="4" xfId="0" applyFont="1" applyBorder="1" applyAlignment="1">
      <alignment horizontal="justify" vertical="top" wrapText="1"/>
    </xf>
    <xf numFmtId="0" fontId="28" fillId="0" borderId="2" xfId="0" applyFont="1" applyBorder="1" applyAlignment="1">
      <alignment horizontal="center" vertical="top" wrapText="1"/>
    </xf>
    <xf numFmtId="0" fontId="28" fillId="0" borderId="4" xfId="0" applyFont="1" applyBorder="1" applyAlignment="1">
      <alignment horizontal="center" vertical="top" wrapText="1"/>
    </xf>
    <xf numFmtId="14" fontId="0" fillId="0" borderId="16" xfId="0" applyNumberFormat="1" applyBorder="1" applyAlignment="1">
      <alignment horizontal="center" vertical="center"/>
    </xf>
    <xf numFmtId="14" fontId="0" fillId="0" borderId="0" xfId="0" applyNumberFormat="1" applyBorder="1" applyAlignment="1">
      <alignment horizontal="center" vertical="center"/>
    </xf>
    <xf numFmtId="0" fontId="19" fillId="0" borderId="2" xfId="0" applyFont="1" applyBorder="1" applyAlignment="1">
      <alignment horizontal="justify" vertical="center" wrapText="1"/>
    </xf>
    <xf numFmtId="0" fontId="19" fillId="0" borderId="4" xfId="0" applyFont="1" applyBorder="1" applyAlignment="1">
      <alignment horizontal="justify" vertical="center" wrapText="1"/>
    </xf>
    <xf numFmtId="0" fontId="0" fillId="0" borderId="2" xfId="0" applyFill="1" applyBorder="1" applyAlignment="1">
      <alignment horizontal="left" vertical="top" wrapText="1"/>
    </xf>
    <xf numFmtId="0" fontId="0" fillId="0" borderId="4" xfId="0" applyFill="1" applyBorder="1" applyAlignment="1">
      <alignment horizontal="left" vertical="top" wrapText="1"/>
    </xf>
    <xf numFmtId="0" fontId="7" fillId="4" borderId="2" xfId="0" applyFont="1" applyFill="1" applyBorder="1" applyAlignment="1">
      <alignment horizontal="center" vertical="center"/>
    </xf>
    <xf numFmtId="0" fontId="7" fillId="4" borderId="4" xfId="0" applyFont="1" applyFill="1" applyBorder="1" applyAlignment="1">
      <alignment horizontal="center" vertical="center"/>
    </xf>
    <xf numFmtId="0" fontId="25" fillId="0" borderId="2" xfId="0" applyFont="1" applyBorder="1" applyAlignment="1">
      <alignment horizontal="justify" vertical="center" wrapText="1"/>
    </xf>
    <xf numFmtId="0" fontId="24" fillId="0" borderId="4" xfId="0" applyFont="1" applyBorder="1" applyAlignment="1">
      <alignment horizontal="justify" vertical="center"/>
    </xf>
    <xf numFmtId="0" fontId="25" fillId="0" borderId="2" xfId="0" applyFont="1" applyBorder="1" applyAlignment="1">
      <alignment horizontal="left" vertical="center" wrapText="1"/>
    </xf>
    <xf numFmtId="0" fontId="24" fillId="0" borderId="4" xfId="0" applyFont="1" applyBorder="1" applyAlignment="1">
      <alignment horizontal="left" vertical="center"/>
    </xf>
    <xf numFmtId="0" fontId="25" fillId="0" borderId="2" xfId="0" applyFont="1" applyBorder="1" applyAlignment="1">
      <alignment horizontal="justify" vertical="top" wrapText="1"/>
    </xf>
    <xf numFmtId="0" fontId="15" fillId="5" borderId="2" xfId="0" applyFont="1" applyFill="1" applyBorder="1" applyAlignment="1">
      <alignment horizontal="justify" vertical="center" wrapText="1"/>
    </xf>
    <xf numFmtId="0" fontId="15" fillId="5" borderId="4" xfId="0" applyFont="1" applyFill="1" applyBorder="1" applyAlignment="1">
      <alignment horizontal="justify" vertical="center" wrapText="1"/>
    </xf>
    <xf numFmtId="0" fontId="25" fillId="0" borderId="2" xfId="0" applyFont="1" applyBorder="1" applyAlignment="1">
      <alignment horizontal="left" vertical="top" wrapText="1"/>
    </xf>
    <xf numFmtId="0" fontId="25" fillId="0" borderId="4" xfId="0" applyFont="1" applyBorder="1" applyAlignment="1">
      <alignment horizontal="left" vertical="top" wrapText="1"/>
    </xf>
    <xf numFmtId="0" fontId="24" fillId="0" borderId="2" xfId="0" applyFont="1" applyBorder="1" applyAlignment="1">
      <alignment horizontal="left" vertical="top" wrapText="1"/>
    </xf>
    <xf numFmtId="0" fontId="24" fillId="0" borderId="4" xfId="0" applyFont="1" applyBorder="1" applyAlignment="1">
      <alignment horizontal="left" vertical="top" wrapText="1"/>
    </xf>
    <xf numFmtId="0" fontId="0" fillId="0" borderId="19" xfId="0" applyBorder="1" applyAlignment="1">
      <alignment horizontal="center"/>
    </xf>
    <xf numFmtId="0" fontId="0" fillId="0" borderId="22"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0" xfId="0" applyBorder="1" applyAlignment="1">
      <alignment horizontal="center"/>
    </xf>
    <xf numFmtId="0" fontId="0" fillId="0" borderId="10" xfId="0" applyBorder="1" applyAlignment="1">
      <alignment horizontal="center"/>
    </xf>
    <xf numFmtId="14" fontId="0" fillId="0" borderId="3" xfId="0" applyNumberFormat="1" applyBorder="1" applyAlignment="1">
      <alignment horizontal="center" vertical="center"/>
    </xf>
    <xf numFmtId="0" fontId="0" fillId="0" borderId="15" xfId="0" applyBorder="1" applyAlignment="1">
      <alignment horizontal="center" vertical="center"/>
    </xf>
    <xf numFmtId="0" fontId="25" fillId="0" borderId="5" xfId="0" applyFont="1" applyBorder="1" applyAlignment="1">
      <alignment horizontal="left" vertical="top"/>
    </xf>
    <xf numFmtId="0" fontId="25" fillId="0" borderId="4" xfId="0" applyFont="1" applyBorder="1" applyAlignment="1">
      <alignment horizontal="left" vertical="top"/>
    </xf>
    <xf numFmtId="0" fontId="17" fillId="0" borderId="2" xfId="0" applyFont="1" applyBorder="1" applyAlignment="1">
      <alignment horizontal="left" vertical="top" wrapText="1"/>
    </xf>
    <xf numFmtId="0" fontId="0" fillId="0" borderId="5" xfId="0" applyBorder="1" applyAlignment="1">
      <alignment horizontal="left" vertical="top"/>
    </xf>
    <xf numFmtId="0" fontId="0" fillId="0" borderId="4" xfId="0" applyBorder="1" applyAlignment="1">
      <alignment horizontal="left" vertical="top"/>
    </xf>
    <xf numFmtId="0" fontId="28" fillId="0" borderId="2" xfId="0" applyFont="1" applyBorder="1" applyAlignment="1">
      <alignment horizontal="left" vertical="top" wrapText="1"/>
    </xf>
    <xf numFmtId="0" fontId="19" fillId="0" borderId="5" xfId="0" applyFont="1" applyBorder="1" applyAlignment="1">
      <alignment horizontal="left" vertical="top"/>
    </xf>
    <xf numFmtId="0" fontId="19" fillId="0" borderId="4" xfId="0" applyFont="1" applyBorder="1" applyAlignment="1">
      <alignment horizontal="left" vertical="top"/>
    </xf>
    <xf numFmtId="14" fontId="0" fillId="0" borderId="2" xfId="0" applyNumberFormat="1" applyBorder="1" applyAlignment="1">
      <alignment horizontal="center" vertical="center"/>
    </xf>
    <xf numFmtId="0" fontId="12" fillId="2" borderId="5" xfId="0" applyNumberFormat="1" applyFont="1" applyFill="1" applyBorder="1" applyAlignment="1" applyProtection="1">
      <alignment horizontal="center" vertical="center" wrapText="1"/>
      <protection hidden="1"/>
    </xf>
    <xf numFmtId="0" fontId="0" fillId="0" borderId="1" xfId="0" applyBorder="1" applyAlignment="1">
      <alignment horizontal="center" vertical="center"/>
    </xf>
    <xf numFmtId="0" fontId="0" fillId="0" borderId="4" xfId="0" applyBorder="1" applyAlignment="1">
      <alignment horizontal="left" vertical="center" wrapText="1"/>
    </xf>
    <xf numFmtId="0" fontId="0" fillId="0" borderId="2" xfId="0" applyNumberFormat="1" applyBorder="1" applyAlignment="1">
      <alignment horizontal="left" vertical="top" wrapText="1"/>
    </xf>
    <xf numFmtId="0" fontId="0" fillId="0" borderId="4" xfId="0" applyNumberFormat="1" applyBorder="1" applyAlignment="1">
      <alignment horizontal="left" vertical="top" wrapText="1"/>
    </xf>
    <xf numFmtId="0" fontId="0" fillId="0" borderId="5" xfId="0" applyBorder="1" applyAlignment="1">
      <alignment horizontal="left" vertical="center" wrapText="1"/>
    </xf>
    <xf numFmtId="14" fontId="0" fillId="0" borderId="2" xfId="0" applyNumberFormat="1" applyBorder="1" applyAlignment="1">
      <alignment horizontal="justify" vertical="top" wrapText="1"/>
    </xf>
    <xf numFmtId="0" fontId="0" fillId="0" borderId="2" xfId="0" applyBorder="1" applyAlignment="1">
      <alignment horizontal="justify" vertical="center"/>
    </xf>
    <xf numFmtId="0" fontId="0" fillId="0" borderId="4" xfId="0" applyBorder="1" applyAlignment="1">
      <alignment horizontal="justify" vertical="center"/>
    </xf>
    <xf numFmtId="0" fontId="0" fillId="0" borderId="2" xfId="0" applyNumberFormat="1" applyBorder="1" applyAlignment="1">
      <alignment horizontal="center" vertical="center" wrapText="1"/>
    </xf>
    <xf numFmtId="0" fontId="0" fillId="0" borderId="4" xfId="0" applyNumberFormat="1" applyBorder="1" applyAlignment="1">
      <alignment horizontal="center" vertical="center" wrapText="1"/>
    </xf>
    <xf numFmtId="0" fontId="0" fillId="3" borderId="0" xfId="0" applyFill="1" applyAlignment="1">
      <alignment horizontal="center"/>
    </xf>
    <xf numFmtId="0" fontId="0" fillId="3" borderId="22" xfId="0" applyFill="1" applyBorder="1" applyAlignment="1">
      <alignment horizontal="center"/>
    </xf>
    <xf numFmtId="0" fontId="0" fillId="0" borderId="39" xfId="0" applyBorder="1" applyAlignment="1">
      <alignment horizontal="center" wrapText="1"/>
    </xf>
    <xf numFmtId="0" fontId="0" fillId="7" borderId="35" xfId="0" applyFill="1" applyBorder="1" applyAlignment="1">
      <alignment horizontal="center" wrapText="1"/>
    </xf>
    <xf numFmtId="0" fontId="0" fillId="7" borderId="36" xfId="0" applyFill="1" applyBorder="1" applyAlignment="1">
      <alignment horizontal="center" wrapText="1"/>
    </xf>
    <xf numFmtId="0" fontId="0" fillId="7" borderId="37" xfId="0" applyFill="1" applyBorder="1" applyAlignment="1">
      <alignment horizontal="center" wrapText="1"/>
    </xf>
    <xf numFmtId="0" fontId="0" fillId="0" borderId="38" xfId="0" applyBorder="1" applyAlignment="1">
      <alignment horizontal="left" vertical="center" wrapText="1"/>
    </xf>
    <xf numFmtId="0" fontId="0" fillId="0" borderId="39" xfId="0" applyBorder="1" applyAlignment="1">
      <alignment horizontal="left" vertical="center"/>
    </xf>
    <xf numFmtId="0" fontId="0" fillId="0" borderId="40" xfId="0" applyBorder="1" applyAlignment="1">
      <alignment horizontal="left" vertical="center"/>
    </xf>
    <xf numFmtId="0" fontId="0" fillId="0" borderId="38" xfId="0" applyBorder="1" applyAlignment="1">
      <alignment horizontal="center" vertical="top" wrapText="1"/>
    </xf>
    <xf numFmtId="0" fontId="0" fillId="0" borderId="39" xfId="0" applyBorder="1" applyAlignment="1">
      <alignment horizontal="center" vertical="top" wrapText="1"/>
    </xf>
    <xf numFmtId="0" fontId="0" fillId="0" borderId="40" xfId="0" applyBorder="1" applyAlignment="1">
      <alignment horizontal="center" vertical="top" wrapText="1"/>
    </xf>
    <xf numFmtId="0" fontId="0" fillId="3" borderId="0" xfId="0" applyFill="1" applyAlignment="1">
      <alignment horizontal="center" wrapText="1"/>
    </xf>
    <xf numFmtId="0" fontId="0" fillId="7" borderId="19" xfId="0" applyFill="1" applyBorder="1" applyAlignment="1">
      <alignment horizontal="center" wrapText="1"/>
    </xf>
    <xf numFmtId="0" fontId="0" fillId="7" borderId="22" xfId="0" applyFill="1" applyBorder="1" applyAlignment="1">
      <alignment horizontal="center" wrapText="1"/>
    </xf>
    <xf numFmtId="0" fontId="0" fillId="7" borderId="20" xfId="0" applyFill="1" applyBorder="1" applyAlignment="1">
      <alignment horizontal="center" wrapText="1"/>
    </xf>
    <xf numFmtId="0" fontId="0" fillId="7" borderId="23" xfId="0" applyFill="1" applyBorder="1" applyAlignment="1">
      <alignment horizontal="center" wrapText="1"/>
    </xf>
    <xf numFmtId="0" fontId="0" fillId="7" borderId="0" xfId="0" applyFill="1" applyBorder="1" applyAlignment="1">
      <alignment horizontal="center" wrapText="1"/>
    </xf>
    <xf numFmtId="0" fontId="0" fillId="7" borderId="10" xfId="0" applyFill="1" applyBorder="1" applyAlignment="1">
      <alignment horizontal="center" wrapText="1"/>
    </xf>
    <xf numFmtId="0" fontId="0" fillId="7" borderId="25" xfId="0" applyFill="1" applyBorder="1" applyAlignment="1">
      <alignment horizontal="center" wrapText="1"/>
    </xf>
    <xf numFmtId="0" fontId="0" fillId="7" borderId="26" xfId="0" applyFill="1" applyBorder="1" applyAlignment="1">
      <alignment horizontal="center" wrapText="1"/>
    </xf>
    <xf numFmtId="0" fontId="0" fillId="7" borderId="27" xfId="0" applyFill="1" applyBorder="1" applyAlignment="1">
      <alignment horizontal="center" wrapText="1"/>
    </xf>
    <xf numFmtId="0" fontId="0" fillId="7" borderId="38" xfId="0" applyFill="1" applyBorder="1" applyAlignment="1">
      <alignment horizontal="center" wrapText="1"/>
    </xf>
    <xf numFmtId="0" fontId="0" fillId="0" borderId="39" xfId="0" applyBorder="1"/>
    <xf numFmtId="0" fontId="0" fillId="0" borderId="40" xfId="0" applyBorder="1"/>
    <xf numFmtId="0" fontId="0" fillId="3" borderId="23" xfId="0" applyFill="1" applyBorder="1" applyAlignment="1">
      <alignment horizontal="center" wrapText="1"/>
    </xf>
    <xf numFmtId="0" fontId="0" fillId="3" borderId="10" xfId="0" applyFill="1" applyBorder="1" applyAlignment="1">
      <alignment horizontal="center" wrapText="1"/>
    </xf>
    <xf numFmtId="0" fontId="0" fillId="0" borderId="2" xfId="0" applyBorder="1" applyAlignment="1">
      <alignment wrapText="1"/>
    </xf>
    <xf numFmtId="0" fontId="0" fillId="0" borderId="5" xfId="0" applyBorder="1" applyAlignment="1">
      <alignment wrapText="1"/>
    </xf>
    <xf numFmtId="0" fontId="15" fillId="5" borderId="2" xfId="0" applyFont="1" applyFill="1" applyBorder="1" applyAlignment="1">
      <alignment vertical="top" wrapText="1"/>
    </xf>
    <xf numFmtId="0" fontId="15" fillId="5" borderId="4" xfId="0" applyFont="1" applyFill="1" applyBorder="1" applyAlignment="1">
      <alignment vertical="top" wrapText="1"/>
    </xf>
    <xf numFmtId="0" fontId="0" fillId="0" borderId="2" xfId="0" applyBorder="1" applyAlignment="1">
      <alignment vertical="top" wrapText="1"/>
    </xf>
    <xf numFmtId="0" fontId="0" fillId="0" borderId="4" xfId="0" applyBorder="1" applyAlignment="1">
      <alignment vertical="top" wrapText="1"/>
    </xf>
    <xf numFmtId="14" fontId="15" fillId="5" borderId="2" xfId="0" applyNumberFormat="1" applyFont="1" applyFill="1" applyBorder="1" applyAlignment="1">
      <alignment horizontal="left" vertical="top" wrapText="1"/>
    </xf>
    <xf numFmtId="0" fontId="15" fillId="5" borderId="4" xfId="0" applyFont="1" applyFill="1" applyBorder="1" applyAlignment="1">
      <alignment horizontal="left" vertical="top" wrapText="1"/>
    </xf>
    <xf numFmtId="0" fontId="15" fillId="5" borderId="2" xfId="0" applyFont="1" applyFill="1" applyBorder="1" applyAlignment="1">
      <alignment horizontal="left" vertical="center" wrapText="1"/>
    </xf>
    <xf numFmtId="0" fontId="15" fillId="5" borderId="4" xfId="0" applyFont="1" applyFill="1" applyBorder="1" applyAlignment="1">
      <alignment horizontal="left" vertical="center" wrapText="1"/>
    </xf>
    <xf numFmtId="0" fontId="0" fillId="9" borderId="23" xfId="0" applyFill="1" applyBorder="1" applyAlignment="1">
      <alignment horizontal="center"/>
    </xf>
    <xf numFmtId="0" fontId="0" fillId="9" borderId="0" xfId="0" applyFill="1" applyBorder="1" applyAlignment="1">
      <alignment horizontal="center"/>
    </xf>
    <xf numFmtId="0" fontId="0" fillId="9" borderId="29" xfId="0" applyFill="1" applyBorder="1" applyAlignment="1">
      <alignment horizontal="center"/>
    </xf>
    <xf numFmtId="0" fontId="0" fillId="9" borderId="14" xfId="0" applyFill="1" applyBorder="1" applyAlignment="1">
      <alignment horizontal="center"/>
    </xf>
    <xf numFmtId="0" fontId="0" fillId="3" borderId="19" xfId="0" applyFill="1" applyBorder="1" applyAlignment="1">
      <alignment horizontal="center"/>
    </xf>
    <xf numFmtId="0" fontId="0" fillId="3" borderId="20" xfId="0" applyFill="1" applyBorder="1" applyAlignment="1">
      <alignment horizontal="center"/>
    </xf>
    <xf numFmtId="0" fontId="0" fillId="3" borderId="10" xfId="0" applyFill="1" applyBorder="1" applyAlignment="1">
      <alignment horizontal="center"/>
    </xf>
    <xf numFmtId="0" fontId="0" fillId="3" borderId="27" xfId="0" applyFill="1"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9" borderId="0" xfId="0" applyFill="1" applyAlignment="1">
      <alignment horizontal="center"/>
    </xf>
    <xf numFmtId="0" fontId="0" fillId="0" borderId="2" xfId="0" applyBorder="1" applyAlignment="1">
      <alignment horizontal="center" vertical="top" wrapText="1"/>
    </xf>
    <xf numFmtId="0" fontId="0" fillId="0" borderId="4" xfId="0" applyBorder="1" applyAlignment="1">
      <alignment horizontal="center" vertical="top" wrapText="1"/>
    </xf>
    <xf numFmtId="0" fontId="0" fillId="9" borderId="10" xfId="0" applyFill="1" applyBorder="1" applyAlignment="1">
      <alignment horizontal="center"/>
    </xf>
    <xf numFmtId="0" fontId="0" fillId="9" borderId="32" xfId="0" applyFill="1" applyBorder="1" applyAlignment="1">
      <alignment horizontal="center"/>
    </xf>
    <xf numFmtId="0" fontId="12" fillId="2" borderId="33" xfId="0" applyNumberFormat="1" applyFont="1" applyFill="1" applyBorder="1" applyAlignment="1" applyProtection="1">
      <alignment horizontal="center" vertical="center" wrapText="1"/>
      <protection hidden="1"/>
    </xf>
    <xf numFmtId="0" fontId="0" fillId="0" borderId="33" xfId="0" applyBorder="1" applyAlignment="1">
      <alignment horizontal="center" vertical="center" wrapText="1"/>
    </xf>
    <xf numFmtId="0" fontId="0" fillId="0" borderId="30" xfId="0" applyBorder="1" applyAlignment="1">
      <alignment horizontal="center"/>
    </xf>
    <xf numFmtId="0" fontId="0" fillId="0" borderId="31" xfId="0" applyBorder="1" applyAlignment="1">
      <alignment horizontal="center"/>
    </xf>
    <xf numFmtId="0" fontId="0" fillId="0" borderId="34" xfId="0" applyBorder="1" applyAlignment="1">
      <alignment horizontal="center"/>
    </xf>
    <xf numFmtId="0" fontId="0" fillId="0" borderId="33" xfId="0" applyBorder="1" applyAlignment="1">
      <alignment horizontal="left" vertical="top" wrapText="1"/>
    </xf>
    <xf numFmtId="0" fontId="0" fillId="0" borderId="19" xfId="0" applyBorder="1" applyAlignment="1">
      <alignment horizontal="center" wrapText="1"/>
    </xf>
    <xf numFmtId="0" fontId="0" fillId="0" borderId="22" xfId="0" applyBorder="1" applyAlignment="1">
      <alignment horizontal="center" wrapText="1"/>
    </xf>
    <xf numFmtId="0" fontId="0" fillId="0" borderId="20" xfId="0" applyBorder="1" applyAlignment="1">
      <alignment horizontal="center" wrapText="1"/>
    </xf>
    <xf numFmtId="0" fontId="0" fillId="0" borderId="23" xfId="0" applyBorder="1" applyAlignment="1">
      <alignment horizontal="center" wrapText="1"/>
    </xf>
    <xf numFmtId="0" fontId="0" fillId="0" borderId="0" xfId="0" applyBorder="1" applyAlignment="1">
      <alignment horizontal="center" wrapText="1"/>
    </xf>
    <xf numFmtId="0" fontId="0" fillId="0" borderId="10" xfId="0" applyBorder="1" applyAlignment="1">
      <alignment horizontal="center" wrapText="1"/>
    </xf>
    <xf numFmtId="0" fontId="10" fillId="7" borderId="1" xfId="0" applyFont="1" applyFill="1" applyBorder="1" applyAlignment="1">
      <alignment horizontal="center" wrapText="1"/>
    </xf>
    <xf numFmtId="0" fontId="10" fillId="7" borderId="21" xfId="0" applyFont="1" applyFill="1" applyBorder="1" applyAlignment="1">
      <alignment horizontal="center" wrapText="1"/>
    </xf>
    <xf numFmtId="0" fontId="0" fillId="3" borderId="26" xfId="0" applyFill="1" applyBorder="1" applyAlignment="1">
      <alignment horizontal="center" wrapText="1"/>
    </xf>
    <xf numFmtId="0" fontId="0" fillId="3" borderId="24" xfId="0" applyFill="1" applyBorder="1" applyAlignment="1">
      <alignment horizontal="center" wrapText="1"/>
    </xf>
    <xf numFmtId="0" fontId="0" fillId="0" borderId="25" xfId="0" applyBorder="1" applyAlignment="1">
      <alignment horizontal="center" wrapText="1"/>
    </xf>
    <xf numFmtId="0" fontId="0" fillId="0" borderId="26" xfId="0" applyBorder="1" applyAlignment="1">
      <alignment horizontal="center" wrapText="1"/>
    </xf>
    <xf numFmtId="0" fontId="0" fillId="0" borderId="27" xfId="0" applyBorder="1" applyAlignment="1">
      <alignment horizontal="center" wrapText="1"/>
    </xf>
    <xf numFmtId="0" fontId="0" fillId="0" borderId="5" xfId="0" applyFill="1" applyBorder="1" applyAlignment="1">
      <alignment horizontal="left" vertical="top" wrapText="1"/>
    </xf>
    <xf numFmtId="0" fontId="0" fillId="0" borderId="33" xfId="0" applyFill="1" applyBorder="1" applyAlignment="1">
      <alignment horizontal="left" vertical="top" wrapText="1"/>
    </xf>
    <xf numFmtId="0" fontId="0" fillId="0" borderId="2"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33" xfId="0" applyFont="1" applyFill="1" applyBorder="1" applyAlignment="1">
      <alignment horizontal="left" vertical="top" wrapText="1"/>
    </xf>
    <xf numFmtId="0" fontId="0" fillId="0" borderId="14" xfId="0" applyBorder="1" applyAlignment="1">
      <alignment horizontal="center"/>
    </xf>
    <xf numFmtId="0" fontId="0" fillId="3" borderId="26" xfId="0" applyFill="1" applyBorder="1" applyAlignment="1">
      <alignment horizontal="center"/>
    </xf>
    <xf numFmtId="0" fontId="10" fillId="7" borderId="2" xfId="0" applyFont="1" applyFill="1" applyBorder="1" applyAlignment="1">
      <alignment horizontal="center"/>
    </xf>
    <xf numFmtId="0" fontId="10" fillId="7" borderId="5" xfId="0" applyFont="1" applyFill="1" applyBorder="1" applyAlignment="1">
      <alignment horizontal="center"/>
    </xf>
    <xf numFmtId="0" fontId="0" fillId="0" borderId="5" xfId="0" applyBorder="1"/>
    <xf numFmtId="0" fontId="0" fillId="0" borderId="33" xfId="0" applyBorder="1"/>
  </cellXfs>
  <cellStyles count="4">
    <cellStyle name="Hipervínculo" xfId="1" builtinId="8"/>
    <cellStyle name="Normal" xfId="0" builtinId="0"/>
    <cellStyle name="Normal 3" xfId="2" xr:uid="{00000000-0005-0000-0000-000002000000}"/>
    <cellStyle name="Porcentaje" xfId="3"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64.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Cumplimiento de las Metas de los Planes de Acción </a:t>
            </a:r>
          </a:p>
        </c:rich>
      </c:tx>
      <c:overlay val="0"/>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5.8215626449547933E-2"/>
          <c:y val="0.14195671193274753"/>
          <c:w val="0.92871448697891912"/>
          <c:h val="0.6980653505268366"/>
        </c:manualLayout>
      </c:layout>
      <c:barChart>
        <c:barDir val="col"/>
        <c:grouping val="clustered"/>
        <c:varyColors val="0"/>
        <c:ser>
          <c:idx val="0"/>
          <c:order val="0"/>
          <c:tx>
            <c:strRef>
              <c:f>'PPI-01'!$E$13</c:f>
              <c:strCache>
                <c:ptCount val="1"/>
                <c:pt idx="0">
                  <c:v>META</c:v>
                </c:pt>
              </c:strCache>
            </c:strRef>
          </c:tx>
          <c:spPr>
            <a:ln w="25400">
              <a:solidFill>
                <a:srgbClr val="FCF305"/>
              </a:solidFill>
              <a:prstDash val="solid"/>
            </a:ln>
          </c:spPr>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'PPI-01'!$D$14:$D$15</c:f>
              <c:numCache>
                <c:formatCode>m/d/yyyy</c:formatCode>
                <c:ptCount val="2"/>
                <c:pt idx="0">
                  <c:v>45746</c:v>
                </c:pt>
                <c:pt idx="1">
                  <c:v>45838</c:v>
                </c:pt>
              </c:numCache>
            </c:numRef>
          </c:cat>
          <c:val>
            <c:numRef>
              <c:f>'PPI-01'!$E$14:$E$16</c:f>
              <c:numCache>
                <c:formatCode>0%</c:formatCode>
                <c:ptCount val="3"/>
                <c:pt idx="0">
                  <c:v>1</c:v>
                </c:pt>
                <c:pt idx="1">
                  <c:v>1</c:v>
                </c:pt>
                <c:pt idx="2">
                  <c:v>1</c:v>
                </c:pt>
              </c:numCache>
            </c:numRef>
          </c:val>
          <c:extLst>
            <c:ext xmlns:c16="http://schemas.microsoft.com/office/drawing/2014/chart" uri="{C3380CC4-5D6E-409C-BE32-E72D297353CC}">
              <c16:uniqueId val="{00000000-8CD3-4FC9-AE4B-8AE7E4582904}"/>
            </c:ext>
          </c:extLst>
        </c:ser>
        <c:ser>
          <c:idx val="1"/>
          <c:order val="1"/>
          <c:tx>
            <c:strRef>
              <c:f>'PPI-01'!$F$13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invertIfNegative val="0"/>
          <c:dLbls>
            <c:dLbl>
              <c:idx val="0"/>
              <c:spPr/>
              <c:txPr>
                <a:bodyPr/>
                <a:lstStyle/>
                <a:p>
                  <a:pPr>
                    <a:defRPr sz="10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CD3-4FC9-AE4B-8AE7E4582904}"/>
                </c:ext>
              </c:extLst>
            </c:dLbl>
            <c:dLbl>
              <c:idx val="1"/>
              <c:spPr/>
              <c:txPr>
                <a:bodyPr/>
                <a:lstStyle/>
                <a:p>
                  <a:pPr>
                    <a:defRPr sz="10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CD3-4FC9-AE4B-8AE7E458290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'PPI-01'!$D$14:$D$15</c:f>
              <c:numCache>
                <c:formatCode>m/d/yyyy</c:formatCode>
                <c:ptCount val="2"/>
                <c:pt idx="0">
                  <c:v>45746</c:v>
                </c:pt>
                <c:pt idx="1">
                  <c:v>45838</c:v>
                </c:pt>
              </c:numCache>
            </c:numRef>
          </c:cat>
          <c:val>
            <c:numRef>
              <c:f>'PPI-01'!$F$14:$F$16</c:f>
              <c:numCache>
                <c:formatCode>0%</c:formatCode>
                <c:ptCount val="3"/>
                <c:pt idx="0">
                  <c:v>0.96</c:v>
                </c:pt>
              </c:numCache>
            </c:numRef>
          </c:val>
          <c:extLst>
            <c:ext xmlns:c16="http://schemas.microsoft.com/office/drawing/2014/chart" uri="{C3380CC4-5D6E-409C-BE32-E72D297353CC}">
              <c16:uniqueId val="{00000003-8CD3-4FC9-AE4B-8AE7E4582904}"/>
            </c:ext>
          </c:extLst>
        </c:ser>
        <c:dLbls>
          <c:showLegendKey val="0"/>
          <c:showVal val="0"/>
          <c:showCatName val="0"/>
          <c:showSerName val="0"/>
          <c:showPercent val="0"/>
          <c:showBubbleSize val="0"/>
        </c:dLbls>
        <c:gapWidth val="75"/>
        <c:axId val="388902768"/>
        <c:axId val="388912960"/>
      </c:barChart>
      <c:dateAx>
        <c:axId val="388902768"/>
        <c:scaling>
          <c:orientation val="minMax"/>
        </c:scaling>
        <c:delete val="0"/>
        <c:axPos val="b"/>
        <c:numFmt formatCode="d/mm/yyyy" sourceLinked="0"/>
        <c:majorTickMark val="none"/>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388912960"/>
        <c:crosses val="autoZero"/>
        <c:auto val="1"/>
        <c:lblOffset val="100"/>
        <c:baseTimeUnit val="months"/>
      </c:dateAx>
      <c:valAx>
        <c:axId val="388912960"/>
        <c:scaling>
          <c:orientation val="minMax"/>
        </c:scaling>
        <c:delete val="0"/>
        <c:axPos val="l"/>
        <c:majorGridlines>
          <c:spPr>
            <a:ln w="3175">
              <a:solidFill>
                <a:srgbClr val="99CCFF"/>
              </a:solidFill>
              <a:prstDash val="solid"/>
            </a:ln>
          </c:spPr>
        </c:majorGridlines>
        <c:numFmt formatCode="0%" sourceLinked="1"/>
        <c:majorTickMark val="none"/>
        <c:minorTickMark val="none"/>
        <c:tickLblPos val="nextTo"/>
        <c:spPr>
          <a:ln w="9525">
            <a:noFill/>
          </a:ln>
        </c:spPr>
        <c:txPr>
          <a:bodyPr rot="0" vert="horz"/>
          <a:lstStyle/>
          <a:p>
            <a:pPr>
              <a:defRPr sz="1000" b="1" i="0" u="none" strike="noStrike" baseline="0">
                <a:solidFill>
                  <a:srgbClr val="FFFFFF"/>
                </a:solidFill>
                <a:latin typeface="Calibri"/>
                <a:ea typeface="Calibri"/>
                <a:cs typeface="Calibri"/>
              </a:defRPr>
            </a:pPr>
            <a:endParaRPr lang="es-CO"/>
          </a:p>
        </c:txPr>
        <c:crossAx val="388902768"/>
        <c:crosses val="autoZero"/>
        <c:crossBetween val="between"/>
      </c:valAx>
      <c:spPr>
        <a:noFill/>
        <a:ln w="25400">
          <a:noFill/>
        </a:ln>
      </c:spPr>
    </c:plotArea>
    <c:legend>
      <c:legendPos val="b"/>
      <c:layout>
        <c:manualLayout>
          <c:xMode val="edge"/>
          <c:yMode val="edge"/>
          <c:x val="0.75920817126774809"/>
          <c:y val="0.89222290476097887"/>
          <c:w val="0.10078774654811778"/>
          <c:h val="9.4823998064082315E-2"/>
        </c:manualLayout>
      </c:layout>
      <c:overlay val="0"/>
      <c:spPr>
        <a:noFill/>
        <a:ln w="25400">
          <a:noFill/>
        </a:ln>
      </c:spPr>
      <c:txPr>
        <a:bodyPr/>
        <a:lstStyle/>
        <a:p>
          <a:pPr>
            <a:defRPr sz="220" b="1" i="0" u="none" strike="noStrike" baseline="0">
              <a:solidFill>
                <a:srgbClr val="FFFFFF"/>
              </a:solidFill>
              <a:latin typeface="Calibri"/>
              <a:ea typeface="Calibri"/>
              <a:cs typeface="Calibri"/>
            </a:defRPr>
          </a:pPr>
          <a:endParaRPr lang="es-CO"/>
        </a:p>
      </c:txPr>
    </c:legend>
    <c:plotVisOnly val="1"/>
    <c:dispBlanksAs val="gap"/>
    <c:showDLblsOverMax val="0"/>
  </c:chart>
  <c:spPr>
    <a:solidFill>
      <a:srgbClr val="7F7F7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947061548102328E-2"/>
          <c:y val="6.5289442986293383E-2"/>
          <c:w val="0.91751506840190522"/>
          <c:h val="0.79822506561679785"/>
        </c:manualLayout>
      </c:layout>
      <c:barChart>
        <c:barDir val="col"/>
        <c:grouping val="clustered"/>
        <c:varyColors val="0"/>
        <c:ser>
          <c:idx val="0"/>
          <c:order val="0"/>
          <c:tx>
            <c:strRef>
              <c:f>'PAU-01'!$F$13</c:f>
              <c:strCache>
                <c:ptCount val="1"/>
                <c:pt idx="0">
                  <c:v>RESULTADO</c:v>
                </c:pt>
              </c:strCache>
            </c:strRef>
          </c:tx>
          <c:invertIfNegative val="0"/>
          <c:val>
            <c:numRef>
              <c:f>'PAU-01'!$F$14:$F$25</c:f>
              <c:numCache>
                <c:formatCode>0%</c:formatCode>
                <c:ptCount val="12"/>
                <c:pt idx="0">
                  <c:v>1</c:v>
                </c:pt>
                <c:pt idx="1">
                  <c:v>1</c:v>
                </c:pt>
                <c:pt idx="2">
                  <c:v>1</c:v>
                </c:pt>
                <c:pt idx="3">
                  <c:v>1</c:v>
                </c:pt>
                <c:pt idx="4">
                  <c:v>0.88239999999999996</c:v>
                </c:pt>
              </c:numCache>
            </c:numRef>
          </c:val>
          <c:extLst>
            <c:ext xmlns:c16="http://schemas.microsoft.com/office/drawing/2014/chart" uri="{C3380CC4-5D6E-409C-BE32-E72D297353CC}">
              <c16:uniqueId val="{00000000-2F05-4057-9720-03CA513B50A1}"/>
            </c:ext>
          </c:extLst>
        </c:ser>
        <c:dLbls>
          <c:showLegendKey val="0"/>
          <c:showVal val="0"/>
          <c:showCatName val="0"/>
          <c:showSerName val="0"/>
          <c:showPercent val="0"/>
          <c:showBubbleSize val="0"/>
        </c:dLbls>
        <c:gapWidth val="150"/>
        <c:axId val="395115792"/>
        <c:axId val="395113440"/>
      </c:barChart>
      <c:catAx>
        <c:axId val="395115792"/>
        <c:scaling>
          <c:orientation val="minMax"/>
        </c:scaling>
        <c:delete val="0"/>
        <c:axPos val="b"/>
        <c:numFmt formatCode="General" sourceLinked="1"/>
        <c:majorTickMark val="out"/>
        <c:minorTickMark val="none"/>
        <c:tickLblPos val="nextTo"/>
        <c:crossAx val="395113440"/>
        <c:crosses val="autoZero"/>
        <c:auto val="1"/>
        <c:lblAlgn val="ctr"/>
        <c:lblOffset val="100"/>
        <c:noMultiLvlLbl val="0"/>
      </c:catAx>
      <c:valAx>
        <c:axId val="395113440"/>
        <c:scaling>
          <c:orientation val="minMax"/>
        </c:scaling>
        <c:delete val="0"/>
        <c:axPos val="l"/>
        <c:majorGridlines/>
        <c:numFmt formatCode="0%" sourceLinked="1"/>
        <c:majorTickMark val="out"/>
        <c:minorTickMark val="none"/>
        <c:tickLblPos val="nextTo"/>
        <c:crossAx val="395115792"/>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Satisfacción del Usuario</a:t>
            </a:r>
          </a:p>
        </c:rich>
      </c:tx>
      <c:overlay val="1"/>
      <c:spPr>
        <a:noFill/>
        <a:ln w="25400">
          <a:noFill/>
        </a:ln>
      </c:spPr>
    </c:title>
    <c:autoTitleDeleted val="0"/>
    <c:plotArea>
      <c:layout>
        <c:manualLayout>
          <c:layoutTarget val="inner"/>
          <c:xMode val="edge"/>
          <c:yMode val="edge"/>
          <c:x val="0.37313430771757738"/>
          <c:y val="0.25525986787883398"/>
          <c:w val="0.26967290998616139"/>
          <c:h val="0.43168752456667558"/>
        </c:manualLayout>
      </c:layout>
      <c:barChart>
        <c:barDir val="col"/>
        <c:grouping val="clustered"/>
        <c:varyColors val="0"/>
        <c:ser>
          <c:idx val="1"/>
          <c:order val="1"/>
          <c:tx>
            <c:strRef>
              <c:f>'PAU-02'!$F$13</c:f>
              <c:strCache>
                <c:ptCount val="1"/>
                <c:pt idx="0">
                  <c:v>RESULTADO</c:v>
                </c:pt>
              </c:strCache>
            </c:strRef>
          </c:tx>
          <c:spPr>
            <a:pattFill prst="narHorz">
              <a:fgClr>
                <a:srgbClr val="376092"/>
              </a:fgClr>
              <a:bgClr>
                <a:srgbClr val="FFFFFF"/>
              </a:bgClr>
            </a:pattFill>
            <a:ln w="3175">
              <a:solidFill>
                <a:srgbClr val="000000"/>
              </a:solidFill>
              <a:prstDash val="solid"/>
            </a:ln>
            <a:effectLst>
              <a:outerShdw dist="35921" dir="2700000" algn="br">
                <a:srgbClr val="000000"/>
              </a:outerShdw>
            </a:effectLst>
          </c:spPr>
          <c:invertIfNegative val="0"/>
          <c:dPt>
            <c:idx val="0"/>
            <c:invertIfNegative val="0"/>
            <c:bubble3D val="0"/>
            <c:spPr>
              <a:pattFill prst="narHorz">
                <a:fgClr>
                  <a:srgbClr val="558ED5"/>
                </a:fgClr>
                <a:bgClr>
                  <a:srgbClr val="FFFFFF"/>
                </a:bgClr>
              </a:pattFill>
              <a:ln w="3175">
                <a:solidFill>
                  <a:srgbClr val="000000"/>
                </a:solidFill>
                <a:prstDash val="solid"/>
              </a:ln>
              <a:effectLst>
                <a:outerShdw dist="35921" dir="2700000" algn="br">
                  <a:srgbClr val="000000"/>
                </a:outerShdw>
              </a:effectLst>
            </c:spPr>
            <c:extLst>
              <c:ext xmlns:c16="http://schemas.microsoft.com/office/drawing/2014/chart" uri="{C3380CC4-5D6E-409C-BE32-E72D297353CC}">
                <c16:uniqueId val="{00000000-86A0-4557-94AE-52FB8608E790}"/>
              </c:ext>
            </c:extLst>
          </c:dPt>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'PAU-02'!$D$14:$D$25</c:f>
              <c:strCache>
                <c:ptCount val="12"/>
                <c:pt idx="0">
                  <c:v>30/01/2025</c:v>
                </c:pt>
                <c:pt idx="1">
                  <c:v>28/02/2025</c:v>
                </c:pt>
                <c:pt idx="2">
                  <c:v>30/03/2025</c:v>
                </c:pt>
                <c:pt idx="3">
                  <c:v>30/04/2025</c:v>
                </c:pt>
                <c:pt idx="4">
                  <c:v>30/05/2025</c:v>
                </c:pt>
                <c:pt idx="5">
                  <c:v>30/06/2025</c:v>
                </c:pt>
                <c:pt idx="6">
                  <c:v>30/07/2025</c:v>
                </c:pt>
                <c:pt idx="7">
                  <c:v>30/08/2025</c:v>
                </c:pt>
                <c:pt idx="8">
                  <c:v>30/09/2025</c:v>
                </c:pt>
                <c:pt idx="9">
                  <c:v>30/10/2025</c:v>
                </c:pt>
                <c:pt idx="10">
                  <c:v>30/11/2025</c:v>
                </c:pt>
                <c:pt idx="11">
                  <c:v>30/12/2025</c:v>
                </c:pt>
              </c:strCache>
            </c:strRef>
          </c:cat>
          <c:val>
            <c:numRef>
              <c:f>'PAU-02'!$F$14:$F$25</c:f>
              <c:numCache>
                <c:formatCode>0%</c:formatCode>
                <c:ptCount val="12"/>
                <c:pt idx="0">
                  <c:v>0</c:v>
                </c:pt>
                <c:pt idx="1">
                  <c:v>1</c:v>
                </c:pt>
                <c:pt idx="2">
                  <c:v>1</c:v>
                </c:pt>
                <c:pt idx="3">
                  <c:v>0.99860000000000004</c:v>
                </c:pt>
                <c:pt idx="4">
                  <c:v>1</c:v>
                </c:pt>
              </c:numCache>
            </c:numRef>
          </c:val>
          <c:extLst>
            <c:ext xmlns:c16="http://schemas.microsoft.com/office/drawing/2014/chart" uri="{C3380CC4-5D6E-409C-BE32-E72D297353CC}">
              <c16:uniqueId val="{00000001-86A0-4557-94AE-52FB8608E790}"/>
            </c:ext>
          </c:extLst>
        </c:ser>
        <c:dLbls>
          <c:showLegendKey val="0"/>
          <c:showVal val="0"/>
          <c:showCatName val="0"/>
          <c:showSerName val="0"/>
          <c:showPercent val="0"/>
          <c:showBubbleSize val="0"/>
        </c:dLbls>
        <c:gapWidth val="150"/>
        <c:axId val="395115400"/>
        <c:axId val="395107560"/>
      </c:barChart>
      <c:lineChart>
        <c:grouping val="standard"/>
        <c:varyColors val="0"/>
        <c:ser>
          <c:idx val="0"/>
          <c:order val="0"/>
          <c:tx>
            <c:strRef>
              <c:f>'PAU-02'!$E$13</c:f>
              <c:strCache>
                <c:ptCount val="1"/>
                <c:pt idx="0">
                  <c:v>META</c:v>
                </c:pt>
              </c:strCache>
            </c:strRef>
          </c:tx>
          <c:spPr>
            <a:ln w="25400">
              <a:solidFill>
                <a:srgbClr val="FCF305"/>
              </a:solidFill>
              <a:prstDash val="solid"/>
            </a:ln>
          </c:spPr>
          <c:marker>
            <c:spPr>
              <a:solidFill>
                <a:srgbClr val="FFFF00"/>
              </a:solidFill>
            </c:spPr>
          </c:marker>
          <c:cat>
            <c:strRef>
              <c:f>'PAU-02'!$D$14:$D$25</c:f>
              <c:strCache>
                <c:ptCount val="12"/>
                <c:pt idx="0">
                  <c:v>30/01/2025</c:v>
                </c:pt>
                <c:pt idx="1">
                  <c:v>28/02/2025</c:v>
                </c:pt>
                <c:pt idx="2">
                  <c:v>30/03/2025</c:v>
                </c:pt>
                <c:pt idx="3">
                  <c:v>30/04/2025</c:v>
                </c:pt>
                <c:pt idx="4">
                  <c:v>30/05/2025</c:v>
                </c:pt>
                <c:pt idx="5">
                  <c:v>30/06/2025</c:v>
                </c:pt>
                <c:pt idx="6">
                  <c:v>30/07/2025</c:v>
                </c:pt>
                <c:pt idx="7">
                  <c:v>30/08/2025</c:v>
                </c:pt>
                <c:pt idx="8">
                  <c:v>30/09/2025</c:v>
                </c:pt>
                <c:pt idx="9">
                  <c:v>30/10/2025</c:v>
                </c:pt>
                <c:pt idx="10">
                  <c:v>30/11/2025</c:v>
                </c:pt>
                <c:pt idx="11">
                  <c:v>30/12/2025</c:v>
                </c:pt>
              </c:strCache>
            </c:strRef>
          </c:cat>
          <c:val>
            <c:numRef>
              <c:f>'PAU-02'!$E$14:$E$25</c:f>
              <c:numCache>
                <c:formatCode>0%</c:formatCode>
                <c:ptCount val="12"/>
                <c:pt idx="0">
                  <c:v>0.95</c:v>
                </c:pt>
                <c:pt idx="1">
                  <c:v>0.95</c:v>
                </c:pt>
                <c:pt idx="2">
                  <c:v>0.95</c:v>
                </c:pt>
                <c:pt idx="3">
                  <c:v>0.95</c:v>
                </c:pt>
                <c:pt idx="4">
                  <c:v>0.95</c:v>
                </c:pt>
                <c:pt idx="5">
                  <c:v>0.95</c:v>
                </c:pt>
                <c:pt idx="6">
                  <c:v>0.95</c:v>
                </c:pt>
                <c:pt idx="7">
                  <c:v>0.95</c:v>
                </c:pt>
                <c:pt idx="8">
                  <c:v>0.95</c:v>
                </c:pt>
                <c:pt idx="9">
                  <c:v>0.95</c:v>
                </c:pt>
                <c:pt idx="10">
                  <c:v>0.95</c:v>
                </c:pt>
                <c:pt idx="11">
                  <c:v>0.95</c:v>
                </c:pt>
              </c:numCache>
            </c:numRef>
          </c:val>
          <c:smooth val="0"/>
          <c:extLst>
            <c:ext xmlns:c16="http://schemas.microsoft.com/office/drawing/2014/chart" uri="{C3380CC4-5D6E-409C-BE32-E72D297353CC}">
              <c16:uniqueId val="{00000002-86A0-4557-94AE-52FB8608E790}"/>
            </c:ext>
          </c:extLst>
        </c:ser>
        <c:dLbls>
          <c:showLegendKey val="0"/>
          <c:showVal val="0"/>
          <c:showCatName val="0"/>
          <c:showSerName val="0"/>
          <c:showPercent val="0"/>
          <c:showBubbleSize val="0"/>
        </c:dLbls>
        <c:marker val="1"/>
        <c:smooth val="0"/>
        <c:axId val="395115400"/>
        <c:axId val="395107560"/>
      </c:lineChart>
      <c:catAx>
        <c:axId val="395115400"/>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395107560"/>
        <c:crosses val="autoZero"/>
        <c:auto val="1"/>
        <c:lblAlgn val="ctr"/>
        <c:lblOffset val="100"/>
        <c:noMultiLvlLbl val="0"/>
      </c:catAx>
      <c:valAx>
        <c:axId val="395107560"/>
        <c:scaling>
          <c:orientation val="minMax"/>
          <c:max val="1"/>
          <c:min val="0"/>
        </c:scaling>
        <c:delete val="0"/>
        <c:axPos val="l"/>
        <c:numFmt formatCode="0%" sourceLinked="1"/>
        <c:majorTickMark val="out"/>
        <c:minorTickMark val="none"/>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CO"/>
          </a:p>
        </c:txPr>
        <c:crossAx val="395115400"/>
        <c:crosses val="autoZero"/>
        <c:crossBetween val="between"/>
      </c:valAx>
      <c:spPr>
        <a:noFill/>
        <a:ln w="25400">
          <a:noFill/>
        </a:ln>
      </c:spPr>
    </c:plotArea>
    <c:legend>
      <c:legendPos val="r"/>
      <c:layout>
        <c:manualLayout>
          <c:xMode val="edge"/>
          <c:yMode val="edge"/>
          <c:x val="0.38419319429198684"/>
          <c:y val="0.19565268109602241"/>
          <c:w val="0.21514818880351291"/>
          <c:h val="5.7971268084243084E-2"/>
        </c:manualLayout>
      </c:layout>
      <c:overlay val="0"/>
      <c:spPr>
        <a:noFill/>
        <a:ln w="25400">
          <a:noFill/>
        </a:ln>
      </c:spPr>
      <c:txPr>
        <a:bodyPr/>
        <a:lstStyle/>
        <a:p>
          <a:pPr>
            <a:defRPr sz="240" b="1" i="0" u="none" strike="noStrike" baseline="0">
              <a:solidFill>
                <a:srgbClr val="000000"/>
              </a:solidFill>
              <a:latin typeface="Calibri"/>
              <a:ea typeface="Calibri"/>
              <a:cs typeface="Calibri"/>
            </a:defRPr>
          </a:pPr>
          <a:endParaRPr lang="es-CO"/>
        </a:p>
      </c:txPr>
    </c:legend>
    <c:plotVisOnly val="1"/>
    <c:dispBlanksAs val="gap"/>
    <c:showDLblsOverMax val="0"/>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'PAU-02'!$F$13</c:f>
              <c:strCache>
                <c:ptCount val="1"/>
                <c:pt idx="0">
                  <c:v>RESULTADO</c:v>
                </c:pt>
              </c:strCache>
            </c:strRef>
          </c:tx>
          <c:invertIfNegative val="0"/>
          <c:val>
            <c:numRef>
              <c:f>'PAU-02'!$F$14:$F$25</c:f>
              <c:numCache>
                <c:formatCode>0%</c:formatCode>
                <c:ptCount val="12"/>
                <c:pt idx="0">
                  <c:v>0</c:v>
                </c:pt>
                <c:pt idx="1">
                  <c:v>1</c:v>
                </c:pt>
                <c:pt idx="2">
                  <c:v>1</c:v>
                </c:pt>
                <c:pt idx="3">
                  <c:v>0.99860000000000004</c:v>
                </c:pt>
                <c:pt idx="4">
                  <c:v>1</c:v>
                </c:pt>
              </c:numCache>
            </c:numRef>
          </c:val>
          <c:extLst>
            <c:ext xmlns:c16="http://schemas.microsoft.com/office/drawing/2014/chart" uri="{C3380CC4-5D6E-409C-BE32-E72D297353CC}">
              <c16:uniqueId val="{00000000-350B-45B2-8B7A-B6D8539AD6E0}"/>
            </c:ext>
          </c:extLst>
        </c:ser>
        <c:dLbls>
          <c:showLegendKey val="0"/>
          <c:showVal val="0"/>
          <c:showCatName val="0"/>
          <c:showSerName val="0"/>
          <c:showPercent val="0"/>
          <c:showBubbleSize val="0"/>
        </c:dLbls>
        <c:gapWidth val="150"/>
        <c:axId val="395111480"/>
        <c:axId val="395106384"/>
      </c:barChart>
      <c:catAx>
        <c:axId val="395111480"/>
        <c:scaling>
          <c:orientation val="minMax"/>
        </c:scaling>
        <c:delete val="0"/>
        <c:axPos val="b"/>
        <c:numFmt formatCode="General" sourceLinked="1"/>
        <c:majorTickMark val="out"/>
        <c:minorTickMark val="none"/>
        <c:tickLblPos val="nextTo"/>
        <c:crossAx val="395106384"/>
        <c:crosses val="autoZero"/>
        <c:auto val="1"/>
        <c:lblAlgn val="ctr"/>
        <c:lblOffset val="100"/>
        <c:noMultiLvlLbl val="0"/>
      </c:catAx>
      <c:valAx>
        <c:axId val="395106384"/>
        <c:scaling>
          <c:orientation val="minMax"/>
        </c:scaling>
        <c:delete val="0"/>
        <c:axPos val="l"/>
        <c:majorGridlines/>
        <c:numFmt formatCode="0%" sourceLinked="1"/>
        <c:majorTickMark val="out"/>
        <c:minorTickMark val="none"/>
        <c:tickLblPos val="nextTo"/>
        <c:crossAx val="395111480"/>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Calidad en las respuestas</a:t>
            </a:r>
          </a:p>
        </c:rich>
      </c:tx>
      <c:overlay val="1"/>
      <c:spPr>
        <a:noFill/>
        <a:ln w="25400">
          <a:noFill/>
        </a:ln>
      </c:spPr>
    </c:title>
    <c:autoTitleDeleted val="0"/>
    <c:plotArea>
      <c:layout>
        <c:manualLayout>
          <c:layoutTarget val="inner"/>
          <c:xMode val="edge"/>
          <c:yMode val="edge"/>
          <c:x val="0.40094257701871538"/>
          <c:y val="0.38318891298011315"/>
          <c:w val="0.11599563226934727"/>
          <c:h val="0.17403857126554817"/>
        </c:manualLayout>
      </c:layout>
      <c:barChart>
        <c:barDir val="col"/>
        <c:grouping val="clustered"/>
        <c:varyColors val="0"/>
        <c:ser>
          <c:idx val="1"/>
          <c:order val="1"/>
          <c:tx>
            <c:strRef>
              <c:f>'PAU-03'!$F$13</c:f>
              <c:strCache>
                <c:ptCount val="1"/>
                <c:pt idx="0">
                  <c:v>RESULTADO</c:v>
                </c:pt>
              </c:strCache>
            </c:strRef>
          </c:tx>
          <c:spPr>
            <a:pattFill prst="narHorz">
              <a:fgClr>
                <a:srgbClr val="376092"/>
              </a:fgClr>
              <a:bgClr>
                <a:srgbClr val="FFFFFF"/>
              </a:bgClr>
            </a:pattFill>
            <a:ln w="3175">
              <a:solidFill>
                <a:srgbClr val="000000"/>
              </a:solidFill>
              <a:prstDash val="solid"/>
            </a:ln>
            <a:effectLst>
              <a:outerShdw dist="35921" dir="2700000" algn="br">
                <a:srgbClr val="000000"/>
              </a:outerShdw>
            </a:effectLst>
          </c:spPr>
          <c:invertIfNegative val="0"/>
          <c:dPt>
            <c:idx val="0"/>
            <c:invertIfNegative val="0"/>
            <c:bubble3D val="0"/>
            <c:spPr>
              <a:pattFill prst="narHorz">
                <a:fgClr>
                  <a:srgbClr val="558ED5"/>
                </a:fgClr>
                <a:bgClr>
                  <a:srgbClr val="FFFFFF"/>
                </a:bgClr>
              </a:pattFill>
              <a:ln w="3175">
                <a:solidFill>
                  <a:srgbClr val="000000"/>
                </a:solidFill>
                <a:prstDash val="solid"/>
              </a:ln>
              <a:effectLst>
                <a:outerShdw dist="35921" dir="2700000" algn="br">
                  <a:srgbClr val="000000"/>
                </a:outerShdw>
              </a:effectLst>
            </c:spPr>
            <c:extLst>
              <c:ext xmlns:c16="http://schemas.microsoft.com/office/drawing/2014/chart" uri="{C3380CC4-5D6E-409C-BE32-E72D297353CC}">
                <c16:uniqueId val="{00000000-13E2-400C-BB6A-A2283EB5A928}"/>
              </c:ext>
            </c:extLst>
          </c:dPt>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'PAU-03'!$D$14:$D$26</c:f>
              <c:strCache>
                <c:ptCount val="12"/>
                <c:pt idx="0">
                  <c:v>30/01/2025</c:v>
                </c:pt>
                <c:pt idx="1">
                  <c:v>28/02/2025</c:v>
                </c:pt>
                <c:pt idx="2">
                  <c:v>30/03/2025</c:v>
                </c:pt>
                <c:pt idx="3">
                  <c:v>30/04/2025</c:v>
                </c:pt>
                <c:pt idx="4">
                  <c:v>30/05/2025</c:v>
                </c:pt>
                <c:pt idx="5">
                  <c:v>30/06/2025</c:v>
                </c:pt>
                <c:pt idx="6">
                  <c:v>30/07/2025</c:v>
                </c:pt>
                <c:pt idx="7">
                  <c:v>30/08/2025</c:v>
                </c:pt>
                <c:pt idx="8">
                  <c:v>30/09/2025</c:v>
                </c:pt>
                <c:pt idx="9">
                  <c:v>30/10/2025</c:v>
                </c:pt>
                <c:pt idx="10">
                  <c:v>30/11/2025</c:v>
                </c:pt>
                <c:pt idx="11">
                  <c:v>30/12/2025</c:v>
                </c:pt>
              </c:strCache>
            </c:strRef>
          </c:cat>
          <c:val>
            <c:numRef>
              <c:f>'PAU-03'!$F$14:$F$26</c:f>
              <c:numCache>
                <c:formatCode>0%</c:formatCode>
                <c:ptCount val="13"/>
                <c:pt idx="0">
                  <c:v>1</c:v>
                </c:pt>
                <c:pt idx="1">
                  <c:v>1</c:v>
                </c:pt>
                <c:pt idx="2">
                  <c:v>1</c:v>
                </c:pt>
                <c:pt idx="3">
                  <c:v>1</c:v>
                </c:pt>
                <c:pt idx="4">
                  <c:v>1</c:v>
                </c:pt>
                <c:pt idx="5">
                  <c:v>1</c:v>
                </c:pt>
              </c:numCache>
            </c:numRef>
          </c:val>
          <c:extLst>
            <c:ext xmlns:c16="http://schemas.microsoft.com/office/drawing/2014/chart" uri="{C3380CC4-5D6E-409C-BE32-E72D297353CC}">
              <c16:uniqueId val="{00000001-13E2-400C-BB6A-A2283EB5A928}"/>
            </c:ext>
          </c:extLst>
        </c:ser>
        <c:dLbls>
          <c:showLegendKey val="0"/>
          <c:showVal val="0"/>
          <c:showCatName val="0"/>
          <c:showSerName val="0"/>
          <c:showPercent val="0"/>
          <c:showBubbleSize val="0"/>
        </c:dLbls>
        <c:gapWidth val="150"/>
        <c:axId val="395116576"/>
        <c:axId val="395114224"/>
      </c:barChart>
      <c:lineChart>
        <c:grouping val="standard"/>
        <c:varyColors val="0"/>
        <c:ser>
          <c:idx val="0"/>
          <c:order val="0"/>
          <c:tx>
            <c:strRef>
              <c:f>'PAU-03'!$E$13</c:f>
              <c:strCache>
                <c:ptCount val="1"/>
                <c:pt idx="0">
                  <c:v>META</c:v>
                </c:pt>
              </c:strCache>
            </c:strRef>
          </c:tx>
          <c:spPr>
            <a:ln w="25400">
              <a:solidFill>
                <a:srgbClr val="FCF305"/>
              </a:solidFill>
              <a:prstDash val="solid"/>
            </a:ln>
          </c:spPr>
          <c:marker>
            <c:spPr>
              <a:solidFill>
                <a:srgbClr val="FFFF00"/>
              </a:solidFill>
            </c:spPr>
          </c:marker>
          <c:cat>
            <c:strRef>
              <c:f>'PAU-03'!$D$14:$D$26</c:f>
              <c:strCache>
                <c:ptCount val="12"/>
                <c:pt idx="0">
                  <c:v>30/01/2025</c:v>
                </c:pt>
                <c:pt idx="1">
                  <c:v>28/02/2025</c:v>
                </c:pt>
                <c:pt idx="2">
                  <c:v>30/03/2025</c:v>
                </c:pt>
                <c:pt idx="3">
                  <c:v>30/04/2025</c:v>
                </c:pt>
                <c:pt idx="4">
                  <c:v>30/05/2025</c:v>
                </c:pt>
                <c:pt idx="5">
                  <c:v>30/06/2025</c:v>
                </c:pt>
                <c:pt idx="6">
                  <c:v>30/07/2025</c:v>
                </c:pt>
                <c:pt idx="7">
                  <c:v>30/08/2025</c:v>
                </c:pt>
                <c:pt idx="8">
                  <c:v>30/09/2025</c:v>
                </c:pt>
                <c:pt idx="9">
                  <c:v>30/10/2025</c:v>
                </c:pt>
                <c:pt idx="10">
                  <c:v>30/11/2025</c:v>
                </c:pt>
                <c:pt idx="11">
                  <c:v>30/12/2025</c:v>
                </c:pt>
              </c:strCache>
            </c:strRef>
          </c:cat>
          <c:val>
            <c:numRef>
              <c:f>'PAU-03'!$E$14:$E$26</c:f>
              <c:numCache>
                <c:formatCode>0%</c:formatCode>
                <c:ptCount val="13"/>
                <c:pt idx="0">
                  <c:v>1</c:v>
                </c:pt>
                <c:pt idx="1">
                  <c:v>1</c:v>
                </c:pt>
                <c:pt idx="2">
                  <c:v>1</c:v>
                </c:pt>
                <c:pt idx="3">
                  <c:v>1</c:v>
                </c:pt>
                <c:pt idx="4">
                  <c:v>1</c:v>
                </c:pt>
                <c:pt idx="5">
                  <c:v>1</c:v>
                </c:pt>
                <c:pt idx="6">
                  <c:v>1</c:v>
                </c:pt>
                <c:pt idx="7">
                  <c:v>1</c:v>
                </c:pt>
                <c:pt idx="8">
                  <c:v>1</c:v>
                </c:pt>
                <c:pt idx="9">
                  <c:v>1</c:v>
                </c:pt>
                <c:pt idx="10">
                  <c:v>1</c:v>
                </c:pt>
                <c:pt idx="11">
                  <c:v>1</c:v>
                </c:pt>
              </c:numCache>
            </c:numRef>
          </c:val>
          <c:smooth val="0"/>
          <c:extLst>
            <c:ext xmlns:c16="http://schemas.microsoft.com/office/drawing/2014/chart" uri="{C3380CC4-5D6E-409C-BE32-E72D297353CC}">
              <c16:uniqueId val="{00000002-13E2-400C-BB6A-A2283EB5A928}"/>
            </c:ext>
          </c:extLst>
        </c:ser>
        <c:dLbls>
          <c:showLegendKey val="0"/>
          <c:showVal val="0"/>
          <c:showCatName val="0"/>
          <c:showSerName val="0"/>
          <c:showPercent val="0"/>
          <c:showBubbleSize val="0"/>
        </c:dLbls>
        <c:marker val="1"/>
        <c:smooth val="0"/>
        <c:axId val="395116576"/>
        <c:axId val="395114224"/>
      </c:lineChart>
      <c:catAx>
        <c:axId val="395116576"/>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395114224"/>
        <c:crosses val="autoZero"/>
        <c:auto val="1"/>
        <c:lblAlgn val="ctr"/>
        <c:lblOffset val="100"/>
        <c:noMultiLvlLbl val="0"/>
      </c:catAx>
      <c:valAx>
        <c:axId val="395114224"/>
        <c:scaling>
          <c:orientation val="minMax"/>
          <c:max val="1"/>
          <c:min val="0"/>
        </c:scaling>
        <c:delete val="0"/>
        <c:axPos val="l"/>
        <c:numFmt formatCode="0%" sourceLinked="1"/>
        <c:majorTickMark val="out"/>
        <c:minorTickMark val="none"/>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CO"/>
          </a:p>
        </c:txPr>
        <c:crossAx val="395116576"/>
        <c:crosses val="autoZero"/>
        <c:crossBetween val="between"/>
      </c:valAx>
      <c:spPr>
        <a:noFill/>
        <a:ln w="25400">
          <a:noFill/>
        </a:ln>
      </c:spPr>
    </c:plotArea>
    <c:plotVisOnly val="1"/>
    <c:dispBlanksAs val="gap"/>
    <c:showDLblsOverMax val="0"/>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54396325459317"/>
          <c:y val="6.9919072615923034E-2"/>
          <c:w val="0.85101159230096235"/>
          <c:h val="0.79822506561679785"/>
        </c:manualLayout>
      </c:layout>
      <c:barChart>
        <c:barDir val="col"/>
        <c:grouping val="clustered"/>
        <c:varyColors val="0"/>
        <c:ser>
          <c:idx val="0"/>
          <c:order val="0"/>
          <c:tx>
            <c:strRef>
              <c:f>'PAU-03'!$F$13</c:f>
              <c:strCache>
                <c:ptCount val="1"/>
                <c:pt idx="0">
                  <c:v>RESULTADO</c:v>
                </c:pt>
              </c:strCache>
            </c:strRef>
          </c:tx>
          <c:invertIfNegative val="0"/>
          <c:val>
            <c:numRef>
              <c:f>'PAU-03'!$F$14:$F$25</c:f>
              <c:numCache>
                <c:formatCode>0%</c:formatCode>
                <c:ptCount val="12"/>
                <c:pt idx="0">
                  <c:v>1</c:v>
                </c:pt>
                <c:pt idx="1">
                  <c:v>1</c:v>
                </c:pt>
                <c:pt idx="2">
                  <c:v>1</c:v>
                </c:pt>
                <c:pt idx="3">
                  <c:v>1</c:v>
                </c:pt>
                <c:pt idx="4">
                  <c:v>1</c:v>
                </c:pt>
                <c:pt idx="5">
                  <c:v>1</c:v>
                </c:pt>
              </c:numCache>
            </c:numRef>
          </c:val>
          <c:extLst>
            <c:ext xmlns:c16="http://schemas.microsoft.com/office/drawing/2014/chart" uri="{C3380CC4-5D6E-409C-BE32-E72D297353CC}">
              <c16:uniqueId val="{00000000-641D-4702-B9D1-66310E75F9E4}"/>
            </c:ext>
          </c:extLst>
        </c:ser>
        <c:dLbls>
          <c:showLegendKey val="0"/>
          <c:showVal val="0"/>
          <c:showCatName val="0"/>
          <c:showSerName val="0"/>
          <c:showPercent val="0"/>
          <c:showBubbleSize val="0"/>
        </c:dLbls>
        <c:gapWidth val="150"/>
        <c:axId val="395112264"/>
        <c:axId val="395114616"/>
      </c:barChart>
      <c:catAx>
        <c:axId val="395112264"/>
        <c:scaling>
          <c:orientation val="minMax"/>
        </c:scaling>
        <c:delete val="0"/>
        <c:axPos val="b"/>
        <c:numFmt formatCode="General" sourceLinked="1"/>
        <c:majorTickMark val="out"/>
        <c:minorTickMark val="none"/>
        <c:tickLblPos val="nextTo"/>
        <c:crossAx val="395114616"/>
        <c:crosses val="autoZero"/>
        <c:auto val="1"/>
        <c:lblAlgn val="ctr"/>
        <c:lblOffset val="100"/>
        <c:noMultiLvlLbl val="0"/>
      </c:catAx>
      <c:valAx>
        <c:axId val="395114616"/>
        <c:scaling>
          <c:orientation val="minMax"/>
        </c:scaling>
        <c:delete val="0"/>
        <c:axPos val="l"/>
        <c:majorGridlines/>
        <c:numFmt formatCode="0%" sourceLinked="1"/>
        <c:majorTickMark val="out"/>
        <c:minorTickMark val="none"/>
        <c:tickLblPos val="nextTo"/>
        <c:crossAx val="395112264"/>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Admisión de tutelas elaboradas en ejecución del proceso</a:t>
            </a:r>
          </a:p>
        </c:rich>
      </c:tx>
      <c:overlay val="1"/>
      <c:spPr>
        <a:noFill/>
        <a:ln w="25400">
          <a:noFill/>
        </a:ln>
      </c:spPr>
    </c:title>
    <c:autoTitleDeleted val="0"/>
    <c:plotArea>
      <c:layout>
        <c:manualLayout>
          <c:layoutTarget val="inner"/>
          <c:xMode val="edge"/>
          <c:yMode val="edge"/>
          <c:x val="0.45216833625763858"/>
          <c:y val="0.37764312069686939"/>
          <c:w val="0.17893013647719738"/>
          <c:h val="0.21268591426071737"/>
        </c:manualLayout>
      </c:layout>
      <c:barChart>
        <c:barDir val="col"/>
        <c:grouping val="clustered"/>
        <c:varyColors val="0"/>
        <c:ser>
          <c:idx val="1"/>
          <c:order val="1"/>
          <c:tx>
            <c:strRef>
              <c:f>'PDH-01'!$F$13</c:f>
              <c:strCache>
                <c:ptCount val="1"/>
                <c:pt idx="0">
                  <c:v>RESULTADO</c:v>
                </c:pt>
              </c:strCache>
            </c:strRef>
          </c:tx>
          <c:spPr>
            <a:pattFill prst="ltUpDiag">
              <a:fgClr>
                <a:srgbClr val="FF0000"/>
              </a:fgClr>
              <a:bgClr>
                <a:srgbClr val="D9D9D9"/>
              </a:bgClr>
            </a:pattFill>
            <a:ln w="3175">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'PDH-01'!$D$14:$D$16</c:f>
              <c:strCache>
                <c:ptCount val="3"/>
                <c:pt idx="0">
                  <c:v>30/03/2025</c:v>
                </c:pt>
                <c:pt idx="1">
                  <c:v>30/06/2025</c:v>
                </c:pt>
                <c:pt idx="2">
                  <c:v>30/09/2025</c:v>
                </c:pt>
              </c:strCache>
            </c:strRef>
          </c:cat>
          <c:val>
            <c:numRef>
              <c:f>'PDH-01'!$F$14:$F$16</c:f>
              <c:numCache>
                <c:formatCode>0%</c:formatCode>
                <c:ptCount val="3"/>
                <c:pt idx="0">
                  <c:v>1</c:v>
                </c:pt>
              </c:numCache>
            </c:numRef>
          </c:val>
          <c:extLst>
            <c:ext xmlns:c16="http://schemas.microsoft.com/office/drawing/2014/chart" uri="{C3380CC4-5D6E-409C-BE32-E72D297353CC}">
              <c16:uniqueId val="{00000000-98BE-4EA8-87BF-520FE34E4DA2}"/>
            </c:ext>
          </c:extLst>
        </c:ser>
        <c:dLbls>
          <c:showLegendKey val="0"/>
          <c:showVal val="0"/>
          <c:showCatName val="0"/>
          <c:showSerName val="0"/>
          <c:showPercent val="0"/>
          <c:showBubbleSize val="0"/>
        </c:dLbls>
        <c:gapWidth val="150"/>
        <c:axId val="395116184"/>
        <c:axId val="395108344"/>
      </c:barChart>
      <c:lineChart>
        <c:grouping val="standard"/>
        <c:varyColors val="0"/>
        <c:ser>
          <c:idx val="0"/>
          <c:order val="0"/>
          <c:tx>
            <c:strRef>
              <c:f>'PDH-01'!$E$13</c:f>
              <c:strCache>
                <c:ptCount val="1"/>
                <c:pt idx="0">
                  <c:v>META</c:v>
                </c:pt>
              </c:strCache>
            </c:strRef>
          </c:tx>
          <c:spPr>
            <a:ln w="25400">
              <a:solidFill>
                <a:srgbClr val="FCF305"/>
              </a:solidFill>
              <a:prstDash val="solid"/>
            </a:ln>
          </c:spPr>
          <c:marker>
            <c:spPr>
              <a:solidFill>
                <a:srgbClr val="FFFF00"/>
              </a:solidFill>
            </c:spPr>
          </c:marker>
          <c:cat>
            <c:strRef>
              <c:f>'PDH-01'!$D$14:$D$16</c:f>
              <c:strCache>
                <c:ptCount val="3"/>
                <c:pt idx="0">
                  <c:v>30/03/2025</c:v>
                </c:pt>
                <c:pt idx="1">
                  <c:v>30/06/2025</c:v>
                </c:pt>
                <c:pt idx="2">
                  <c:v>30/09/2025</c:v>
                </c:pt>
              </c:strCache>
            </c:strRef>
          </c:cat>
          <c:val>
            <c:numRef>
              <c:f>'PDH-01'!$E$14:$E$16</c:f>
              <c:numCache>
                <c:formatCode>0%</c:formatCode>
                <c:ptCount val="3"/>
                <c:pt idx="0">
                  <c:v>1</c:v>
                </c:pt>
                <c:pt idx="1">
                  <c:v>1</c:v>
                </c:pt>
                <c:pt idx="2">
                  <c:v>1</c:v>
                </c:pt>
              </c:numCache>
            </c:numRef>
          </c:val>
          <c:smooth val="0"/>
          <c:extLst>
            <c:ext xmlns:c16="http://schemas.microsoft.com/office/drawing/2014/chart" uri="{C3380CC4-5D6E-409C-BE32-E72D297353CC}">
              <c16:uniqueId val="{00000001-98BE-4EA8-87BF-520FE34E4DA2}"/>
            </c:ext>
          </c:extLst>
        </c:ser>
        <c:dLbls>
          <c:showLegendKey val="0"/>
          <c:showVal val="0"/>
          <c:showCatName val="0"/>
          <c:showSerName val="0"/>
          <c:showPercent val="0"/>
          <c:showBubbleSize val="0"/>
        </c:dLbls>
        <c:marker val="1"/>
        <c:smooth val="0"/>
        <c:axId val="395116184"/>
        <c:axId val="395108344"/>
      </c:lineChart>
      <c:catAx>
        <c:axId val="395116184"/>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395108344"/>
        <c:crosses val="autoZero"/>
        <c:auto val="1"/>
        <c:lblAlgn val="ctr"/>
        <c:lblOffset val="100"/>
        <c:noMultiLvlLbl val="0"/>
      </c:catAx>
      <c:valAx>
        <c:axId val="395108344"/>
        <c:scaling>
          <c:orientation val="minMax"/>
          <c:max val="1"/>
          <c:min val="0"/>
        </c:scaling>
        <c:delete val="0"/>
        <c:axPos val="l"/>
        <c:numFmt formatCode="0%" sourceLinked="1"/>
        <c:majorTickMark val="out"/>
        <c:minorTickMark val="none"/>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CO"/>
          </a:p>
        </c:txPr>
        <c:crossAx val="395116184"/>
        <c:crosses val="autoZero"/>
        <c:crossBetween val="between"/>
      </c:valAx>
      <c:spPr>
        <a:noFill/>
        <a:ln w="25400">
          <a:noFill/>
        </a:ln>
      </c:spPr>
    </c:plotArea>
    <c:legend>
      <c:legendPos val="r"/>
      <c:layout>
        <c:manualLayout>
          <c:xMode val="edge"/>
          <c:yMode val="edge"/>
          <c:x val="0.38419319429198684"/>
          <c:y val="0.19565268109602241"/>
          <c:w val="0.21514818880351291"/>
          <c:h val="5.7971268084243084E-2"/>
        </c:manualLayout>
      </c:layout>
      <c:overlay val="0"/>
      <c:spPr>
        <a:noFill/>
        <a:ln w="25400">
          <a:noFill/>
        </a:ln>
      </c:spPr>
      <c:txPr>
        <a:bodyPr/>
        <a:lstStyle/>
        <a:p>
          <a:pPr>
            <a:defRPr sz="240" b="1" i="0" u="none" strike="noStrike" baseline="0">
              <a:solidFill>
                <a:srgbClr val="000000"/>
              </a:solidFill>
              <a:latin typeface="Calibri"/>
              <a:ea typeface="Calibri"/>
              <a:cs typeface="Calibri"/>
            </a:defRPr>
          </a:pPr>
          <a:endParaRPr lang="es-CO"/>
        </a:p>
      </c:txPr>
    </c:legend>
    <c:plotVisOnly val="1"/>
    <c:dispBlanksAs val="gap"/>
    <c:showDLblsOverMax val="0"/>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232174103237594"/>
          <c:y val="0.13924795858850991"/>
          <c:w val="0.65116579177602796"/>
          <c:h val="0.65482210557013765"/>
        </c:manualLayout>
      </c:layout>
      <c:barChart>
        <c:barDir val="col"/>
        <c:grouping val="clustered"/>
        <c:varyColors val="0"/>
        <c:ser>
          <c:idx val="0"/>
          <c:order val="0"/>
          <c:tx>
            <c:strRef>
              <c:f>'PDH-01'!$F$13</c:f>
              <c:strCache>
                <c:ptCount val="1"/>
                <c:pt idx="0">
                  <c:v>RESULTADO</c:v>
                </c:pt>
              </c:strCache>
            </c:strRef>
          </c:tx>
          <c:invertIfNegative val="0"/>
          <c:val>
            <c:numRef>
              <c:f>'PDH-01'!$F$14:$F$17</c:f>
              <c:numCache>
                <c:formatCode>0%</c:formatCode>
                <c:ptCount val="4"/>
                <c:pt idx="0">
                  <c:v>1</c:v>
                </c:pt>
              </c:numCache>
            </c:numRef>
          </c:val>
          <c:extLst>
            <c:ext xmlns:c16="http://schemas.microsoft.com/office/drawing/2014/chart" uri="{C3380CC4-5D6E-409C-BE32-E72D297353CC}">
              <c16:uniqueId val="{00000000-5222-4373-AC90-13CBE087AEFF}"/>
            </c:ext>
          </c:extLst>
        </c:ser>
        <c:dLbls>
          <c:showLegendKey val="0"/>
          <c:showVal val="0"/>
          <c:showCatName val="0"/>
          <c:showSerName val="0"/>
          <c:showPercent val="0"/>
          <c:showBubbleSize val="0"/>
        </c:dLbls>
        <c:gapWidth val="150"/>
        <c:axId val="395104424"/>
        <c:axId val="395109128"/>
      </c:barChart>
      <c:catAx>
        <c:axId val="395104424"/>
        <c:scaling>
          <c:orientation val="minMax"/>
        </c:scaling>
        <c:delete val="0"/>
        <c:axPos val="b"/>
        <c:numFmt formatCode="General" sourceLinked="1"/>
        <c:majorTickMark val="out"/>
        <c:minorTickMark val="none"/>
        <c:tickLblPos val="nextTo"/>
        <c:crossAx val="395109128"/>
        <c:crosses val="autoZero"/>
        <c:auto val="1"/>
        <c:lblAlgn val="ctr"/>
        <c:lblOffset val="100"/>
        <c:noMultiLvlLbl val="0"/>
      </c:catAx>
      <c:valAx>
        <c:axId val="395109128"/>
        <c:scaling>
          <c:orientation val="minMax"/>
        </c:scaling>
        <c:delete val="0"/>
        <c:axPos val="l"/>
        <c:majorGridlines/>
        <c:numFmt formatCode="0%" sourceLinked="1"/>
        <c:majorTickMark val="out"/>
        <c:minorTickMark val="none"/>
        <c:tickLblPos val="nextTo"/>
        <c:crossAx val="395104424"/>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Ayudas Humanitarias Inmediatas tramitadas</a:t>
            </a:r>
          </a:p>
        </c:rich>
      </c:tx>
      <c:overlay val="1"/>
      <c:spPr>
        <a:noFill/>
        <a:ln w="25400">
          <a:noFill/>
        </a:ln>
      </c:spPr>
    </c:title>
    <c:autoTitleDeleted val="0"/>
    <c:plotArea>
      <c:layout>
        <c:manualLayout>
          <c:layoutTarget val="inner"/>
          <c:xMode val="edge"/>
          <c:yMode val="edge"/>
          <c:x val="0.45363192937875085"/>
          <c:y val="0.33255455386919802"/>
          <c:w val="0.10282329417933625"/>
          <c:h val="0.21268591426071737"/>
        </c:manualLayout>
      </c:layout>
      <c:barChart>
        <c:barDir val="col"/>
        <c:grouping val="clustered"/>
        <c:varyColors val="0"/>
        <c:ser>
          <c:idx val="1"/>
          <c:order val="1"/>
          <c:tx>
            <c:strRef>
              <c:f>'PDH-02'!$F$13</c:f>
              <c:strCache>
                <c:ptCount val="1"/>
                <c:pt idx="0">
                  <c:v>RESULTADO</c:v>
                </c:pt>
              </c:strCache>
            </c:strRef>
          </c:tx>
          <c:spPr>
            <a:pattFill prst="ltUpDiag">
              <a:fgClr>
                <a:srgbClr val="17375E"/>
              </a:fgClr>
              <a:bgClr>
                <a:srgbClr val="D9D9D9"/>
              </a:bgClr>
            </a:pattFill>
            <a:ln w="12700">
              <a:solidFill>
                <a:srgbClr val="0000D4"/>
              </a:solidFill>
              <a:prstDash val="solid"/>
            </a:ln>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'PDH-02'!$D$14:$D$16</c:f>
              <c:strCache>
                <c:ptCount val="3"/>
                <c:pt idx="0">
                  <c:v>30/03/2025</c:v>
                </c:pt>
                <c:pt idx="1">
                  <c:v>30/06/2025</c:v>
                </c:pt>
                <c:pt idx="2">
                  <c:v>30/09/2025</c:v>
                </c:pt>
              </c:strCache>
            </c:strRef>
          </c:cat>
          <c:val>
            <c:numRef>
              <c:f>'PDH-02'!$F$14:$F$16</c:f>
              <c:numCache>
                <c:formatCode>0%</c:formatCode>
                <c:ptCount val="3"/>
                <c:pt idx="0">
                  <c:v>1</c:v>
                </c:pt>
              </c:numCache>
            </c:numRef>
          </c:val>
          <c:extLst>
            <c:ext xmlns:c16="http://schemas.microsoft.com/office/drawing/2014/chart" uri="{C3380CC4-5D6E-409C-BE32-E72D297353CC}">
              <c16:uniqueId val="{00000000-7A6D-473D-953F-F4599FDA67E4}"/>
            </c:ext>
          </c:extLst>
        </c:ser>
        <c:dLbls>
          <c:showLegendKey val="0"/>
          <c:showVal val="0"/>
          <c:showCatName val="0"/>
          <c:showSerName val="0"/>
          <c:showPercent val="0"/>
          <c:showBubbleSize val="0"/>
        </c:dLbls>
        <c:gapWidth val="150"/>
        <c:axId val="395105208"/>
        <c:axId val="395118928"/>
      </c:barChart>
      <c:lineChart>
        <c:grouping val="standard"/>
        <c:varyColors val="0"/>
        <c:ser>
          <c:idx val="0"/>
          <c:order val="0"/>
          <c:tx>
            <c:strRef>
              <c:f>'PDH-02'!$E$13</c:f>
              <c:strCache>
                <c:ptCount val="1"/>
                <c:pt idx="0">
                  <c:v>META</c:v>
                </c:pt>
              </c:strCache>
            </c:strRef>
          </c:tx>
          <c:spPr>
            <a:ln w="25400">
              <a:solidFill>
                <a:srgbClr val="FCF305"/>
              </a:solidFill>
              <a:prstDash val="solid"/>
            </a:ln>
          </c:spPr>
          <c:marker>
            <c:spPr>
              <a:solidFill>
                <a:srgbClr val="FFFF00"/>
              </a:solidFill>
            </c:spPr>
          </c:marker>
          <c:cat>
            <c:strRef>
              <c:f>'PDH-02'!$D$14:$D$16</c:f>
              <c:strCache>
                <c:ptCount val="3"/>
                <c:pt idx="0">
                  <c:v>30/03/2025</c:v>
                </c:pt>
                <c:pt idx="1">
                  <c:v>30/06/2025</c:v>
                </c:pt>
                <c:pt idx="2">
                  <c:v>30/09/2025</c:v>
                </c:pt>
              </c:strCache>
            </c:strRef>
          </c:cat>
          <c:val>
            <c:numRef>
              <c:f>'PDH-02'!$E$14:$E$16</c:f>
              <c:numCache>
                <c:formatCode>0%</c:formatCode>
                <c:ptCount val="3"/>
                <c:pt idx="0">
                  <c:v>1</c:v>
                </c:pt>
                <c:pt idx="1">
                  <c:v>1</c:v>
                </c:pt>
                <c:pt idx="2">
                  <c:v>1</c:v>
                </c:pt>
              </c:numCache>
            </c:numRef>
          </c:val>
          <c:smooth val="0"/>
          <c:extLst>
            <c:ext xmlns:c16="http://schemas.microsoft.com/office/drawing/2014/chart" uri="{C3380CC4-5D6E-409C-BE32-E72D297353CC}">
              <c16:uniqueId val="{00000001-7A6D-473D-953F-F4599FDA67E4}"/>
            </c:ext>
          </c:extLst>
        </c:ser>
        <c:dLbls>
          <c:showLegendKey val="0"/>
          <c:showVal val="0"/>
          <c:showCatName val="0"/>
          <c:showSerName val="0"/>
          <c:showPercent val="0"/>
          <c:showBubbleSize val="0"/>
        </c:dLbls>
        <c:marker val="1"/>
        <c:smooth val="0"/>
        <c:axId val="395105208"/>
        <c:axId val="395118928"/>
      </c:lineChart>
      <c:catAx>
        <c:axId val="395105208"/>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395118928"/>
        <c:crosses val="autoZero"/>
        <c:auto val="1"/>
        <c:lblAlgn val="ctr"/>
        <c:lblOffset val="100"/>
        <c:noMultiLvlLbl val="0"/>
      </c:catAx>
      <c:valAx>
        <c:axId val="395118928"/>
        <c:scaling>
          <c:orientation val="minMax"/>
          <c:max val="1"/>
          <c:min val="0"/>
        </c:scaling>
        <c:delete val="0"/>
        <c:axPos val="l"/>
        <c:numFmt formatCode="0%" sourceLinked="1"/>
        <c:majorTickMark val="out"/>
        <c:minorTickMark val="none"/>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CO"/>
          </a:p>
        </c:txPr>
        <c:crossAx val="395105208"/>
        <c:crosses val="autoZero"/>
        <c:crossBetween val="between"/>
      </c:valAx>
      <c:spPr>
        <a:noFill/>
        <a:ln w="25400">
          <a:noFill/>
        </a:ln>
      </c:spPr>
    </c:plotArea>
    <c:plotVisOnly val="1"/>
    <c:dispBlanksAs val="gap"/>
    <c:showDLblsOverMax val="0"/>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54396325459317"/>
          <c:y val="6.9919072615923034E-2"/>
          <c:w val="0.85101159230096235"/>
          <c:h val="0.79822506561679785"/>
        </c:manualLayout>
      </c:layout>
      <c:barChart>
        <c:barDir val="col"/>
        <c:grouping val="clustered"/>
        <c:varyColors val="0"/>
        <c:ser>
          <c:idx val="0"/>
          <c:order val="0"/>
          <c:tx>
            <c:strRef>
              <c:f>'PDH-02'!$F$13</c:f>
              <c:strCache>
                <c:ptCount val="1"/>
                <c:pt idx="0">
                  <c:v>RESULTADO</c:v>
                </c:pt>
              </c:strCache>
            </c:strRef>
          </c:tx>
          <c:invertIfNegative val="0"/>
          <c:val>
            <c:numRef>
              <c:f>'PDH-02'!$F$14:$F$17</c:f>
              <c:numCache>
                <c:formatCode>0%</c:formatCode>
                <c:ptCount val="4"/>
                <c:pt idx="0">
                  <c:v>1</c:v>
                </c:pt>
              </c:numCache>
            </c:numRef>
          </c:val>
          <c:extLst>
            <c:ext xmlns:c16="http://schemas.microsoft.com/office/drawing/2014/chart" uri="{C3380CC4-5D6E-409C-BE32-E72D297353CC}">
              <c16:uniqueId val="{00000000-E6D9-4BEA-94B5-B5F5F49D7126}"/>
            </c:ext>
          </c:extLst>
        </c:ser>
        <c:dLbls>
          <c:showLegendKey val="0"/>
          <c:showVal val="0"/>
          <c:showCatName val="0"/>
          <c:showSerName val="0"/>
          <c:showPercent val="0"/>
          <c:showBubbleSize val="0"/>
        </c:dLbls>
        <c:gapWidth val="150"/>
        <c:axId val="395119320"/>
        <c:axId val="395116968"/>
      </c:barChart>
      <c:catAx>
        <c:axId val="395119320"/>
        <c:scaling>
          <c:orientation val="minMax"/>
        </c:scaling>
        <c:delete val="0"/>
        <c:axPos val="b"/>
        <c:numFmt formatCode="General" sourceLinked="1"/>
        <c:majorTickMark val="out"/>
        <c:minorTickMark val="none"/>
        <c:tickLblPos val="nextTo"/>
        <c:crossAx val="395116968"/>
        <c:crosses val="autoZero"/>
        <c:auto val="1"/>
        <c:lblAlgn val="ctr"/>
        <c:lblOffset val="100"/>
        <c:noMultiLvlLbl val="0"/>
      </c:catAx>
      <c:valAx>
        <c:axId val="395116968"/>
        <c:scaling>
          <c:orientation val="minMax"/>
        </c:scaling>
        <c:delete val="0"/>
        <c:axPos val="l"/>
        <c:majorGridlines/>
        <c:numFmt formatCode="0%" sourceLinked="1"/>
        <c:majorTickMark val="out"/>
        <c:minorTickMark val="none"/>
        <c:tickLblPos val="nextTo"/>
        <c:crossAx val="395119320"/>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Solicitudes de inclusión en el RUV tramitadas</a:t>
            </a:r>
          </a:p>
        </c:rich>
      </c:tx>
      <c:overlay val="1"/>
      <c:spPr>
        <a:noFill/>
        <a:ln w="25400">
          <a:noFill/>
        </a:ln>
      </c:spPr>
    </c:title>
    <c:autoTitleDeleted val="0"/>
    <c:view3D>
      <c:rotX val="0"/>
      <c:rotY val="10"/>
      <c:depthPercent val="100"/>
      <c:rAngAx val="0"/>
      <c:perspective val="20"/>
    </c:view3D>
    <c:floor>
      <c:thickness val="0"/>
      <c:spPr>
        <a:noFill/>
        <a:ln w="3175">
          <a:solidFill>
            <a:srgbClr val="808080"/>
          </a:solidFill>
          <a:prstDash val="solid"/>
        </a:ln>
      </c:spPr>
    </c:floor>
    <c:sideWall>
      <c:thickness val="0"/>
      <c:spPr>
        <a:solidFill>
          <a:srgbClr val="D9D9D9"/>
        </a:solidFill>
        <a:ln w="25400">
          <a:solidFill>
            <a:srgbClr val="000000"/>
          </a:solidFill>
          <a:prstDash val="solid"/>
        </a:ln>
      </c:spPr>
    </c:sideWall>
    <c:backWall>
      <c:thickness val="0"/>
      <c:spPr>
        <a:solidFill>
          <a:srgbClr val="D9D9D9"/>
        </a:solidFill>
        <a:ln w="25400">
          <a:solidFill>
            <a:srgbClr val="000000"/>
          </a:solidFill>
          <a:prstDash val="solid"/>
        </a:ln>
      </c:spPr>
    </c:backWall>
    <c:plotArea>
      <c:layout>
        <c:manualLayout>
          <c:layoutTarget val="inner"/>
          <c:xMode val="edge"/>
          <c:yMode val="edge"/>
          <c:x val="0.39508820453429433"/>
          <c:y val="0.16830340937459939"/>
          <c:w val="3.2570824365944412E-2"/>
          <c:h val="0.75052815988362898"/>
        </c:manualLayout>
      </c:layout>
      <c:bar3DChart>
        <c:barDir val="col"/>
        <c:grouping val="clustered"/>
        <c:varyColors val="0"/>
        <c:ser>
          <c:idx val="1"/>
          <c:order val="0"/>
          <c:tx>
            <c:strRef>
              <c:f>'PDH-03'!$F$13</c:f>
              <c:strCache>
                <c:ptCount val="1"/>
                <c:pt idx="0">
                  <c:v>RESULTADO</c:v>
                </c:pt>
              </c:strCache>
            </c:strRef>
          </c:tx>
          <c:spPr>
            <a:gradFill rotWithShape="0">
              <a:gsLst>
                <a:gs pos="0">
                  <a:srgbClr val="FFC000"/>
                </a:gs>
                <a:gs pos="25999">
                  <a:srgbClr val="FFC000"/>
                </a:gs>
                <a:gs pos="100000">
                  <a:srgbClr val="595959"/>
                </a:gs>
              </a:gsLst>
              <a:lin ang="5400000"/>
            </a:gradFill>
            <a:ln w="12700">
              <a:solidFill>
                <a:srgbClr val="000000"/>
              </a:solidFill>
              <a:prstDash val="solid"/>
            </a:ln>
          </c:spPr>
          <c:invertIfNegative val="0"/>
          <c:dLbls>
            <c:dLbl>
              <c:idx val="0"/>
              <c:layout>
                <c:manualLayout>
                  <c:x val="1.0233916950553913E-2"/>
                  <c:y val="3.2128514056224992E-3"/>
                </c:manualLayout>
              </c:layout>
              <c:spPr>
                <a:noFill/>
                <a:ln w="25400">
                  <a:noFill/>
                </a:ln>
              </c:spPr>
              <c:txPr>
                <a:bodyPr/>
                <a:lstStyle/>
                <a:p>
                  <a:pPr>
                    <a:defRPr sz="12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968-452F-BB4E-6ECBA84AC17B}"/>
                </c:ext>
              </c:extLst>
            </c:dLbl>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'PDH-03'!$D$14:$D$16</c:f>
              <c:strCache>
                <c:ptCount val="3"/>
                <c:pt idx="0">
                  <c:v>30/03/2024</c:v>
                </c:pt>
                <c:pt idx="1">
                  <c:v>30/06/2025</c:v>
                </c:pt>
                <c:pt idx="2">
                  <c:v>30/09/2025</c:v>
                </c:pt>
              </c:strCache>
            </c:strRef>
          </c:cat>
          <c:val>
            <c:numRef>
              <c:f>'PDH-03'!$F$14:$F$16</c:f>
              <c:numCache>
                <c:formatCode>0%</c:formatCode>
                <c:ptCount val="3"/>
                <c:pt idx="0">
                  <c:v>1</c:v>
                </c:pt>
              </c:numCache>
            </c:numRef>
          </c:val>
          <c:extLst>
            <c:ext xmlns:c16="http://schemas.microsoft.com/office/drawing/2014/chart" uri="{C3380CC4-5D6E-409C-BE32-E72D297353CC}">
              <c16:uniqueId val="{00000001-0968-452F-BB4E-6ECBA84AC17B}"/>
            </c:ext>
          </c:extLst>
        </c:ser>
        <c:ser>
          <c:idx val="0"/>
          <c:order val="1"/>
          <c:tx>
            <c:strRef>
              <c:f>'PDH-03'!$E$13</c:f>
              <c:strCache>
                <c:ptCount val="1"/>
                <c:pt idx="0">
                  <c:v>META</c:v>
                </c:pt>
              </c:strCache>
            </c:strRef>
          </c:tx>
          <c:invertIfNegative val="0"/>
          <c:val>
            <c:numRef>
              <c:f>'PDH-03'!$E$14:$E$16</c:f>
              <c:numCache>
                <c:formatCode>0%</c:formatCode>
                <c:ptCount val="3"/>
                <c:pt idx="0">
                  <c:v>1</c:v>
                </c:pt>
                <c:pt idx="1">
                  <c:v>1</c:v>
                </c:pt>
                <c:pt idx="2">
                  <c:v>1</c:v>
                </c:pt>
              </c:numCache>
            </c:numRef>
          </c:val>
          <c:extLst>
            <c:ext xmlns:c16="http://schemas.microsoft.com/office/drawing/2014/chart" uri="{C3380CC4-5D6E-409C-BE32-E72D297353CC}">
              <c16:uniqueId val="{00000002-0968-452F-BB4E-6ECBA84AC17B}"/>
            </c:ext>
          </c:extLst>
        </c:ser>
        <c:dLbls>
          <c:showLegendKey val="0"/>
          <c:showVal val="0"/>
          <c:showCatName val="0"/>
          <c:showSerName val="0"/>
          <c:showPercent val="0"/>
          <c:showBubbleSize val="0"/>
        </c:dLbls>
        <c:gapWidth val="150"/>
        <c:shape val="box"/>
        <c:axId val="395117752"/>
        <c:axId val="395117360"/>
        <c:axId val="0"/>
      </c:bar3DChart>
      <c:catAx>
        <c:axId val="395117752"/>
        <c:scaling>
          <c:orientation val="minMax"/>
        </c:scaling>
        <c:delete val="1"/>
        <c:axPos val="b"/>
        <c:numFmt formatCode="General" sourceLinked="1"/>
        <c:majorTickMark val="out"/>
        <c:minorTickMark val="none"/>
        <c:tickLblPos val="nextTo"/>
        <c:crossAx val="395117360"/>
        <c:crosses val="autoZero"/>
        <c:auto val="1"/>
        <c:lblAlgn val="ctr"/>
        <c:lblOffset val="100"/>
        <c:noMultiLvlLbl val="0"/>
      </c:catAx>
      <c:valAx>
        <c:axId val="395117360"/>
        <c:scaling>
          <c:orientation val="minMax"/>
          <c:max val="1"/>
          <c:min val="0"/>
        </c:scaling>
        <c:delete val="0"/>
        <c:axPos val="l"/>
        <c:majorGridlines>
          <c:spPr>
            <a:ln w="3175">
              <a:solidFill>
                <a:srgbClr val="969696"/>
              </a:solidFill>
              <a:prstDash val="solid"/>
            </a:ln>
          </c:spPr>
        </c:majorGridlines>
        <c:numFmt formatCode="0%" sourceLinked="1"/>
        <c:majorTickMark val="out"/>
        <c:minorTickMark val="none"/>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CO"/>
          </a:p>
        </c:txPr>
        <c:crossAx val="395117752"/>
        <c:crosses val="autoZero"/>
        <c:crossBetween val="between"/>
      </c:valAx>
      <c:spPr>
        <a:noFill/>
        <a:ln w="25400">
          <a:noFill/>
        </a:ln>
      </c:spPr>
    </c:plotArea>
    <c:plotVisOnly val="1"/>
    <c:dispBlanksAs val="gap"/>
    <c:showDLblsOverMax val="0"/>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43285214348206"/>
          <c:y val="0.19480351414406533"/>
          <c:w val="0.65116579177602796"/>
          <c:h val="0.65482210557013765"/>
        </c:manualLayout>
      </c:layout>
      <c:barChart>
        <c:barDir val="col"/>
        <c:grouping val="clustered"/>
        <c:varyColors val="0"/>
        <c:ser>
          <c:idx val="0"/>
          <c:order val="0"/>
          <c:tx>
            <c:strRef>
              <c:f>'PPI-01'!$F$13</c:f>
              <c:strCache>
                <c:ptCount val="1"/>
                <c:pt idx="0">
                  <c:v>RESULTADO</c:v>
                </c:pt>
              </c:strCache>
            </c:strRef>
          </c:tx>
          <c:invertIfNegative val="0"/>
          <c:val>
            <c:numRef>
              <c:f>'PPI-01'!$F$14:$F$17</c:f>
              <c:numCache>
                <c:formatCode>0%</c:formatCode>
                <c:ptCount val="4"/>
                <c:pt idx="0">
                  <c:v>0.96</c:v>
                </c:pt>
              </c:numCache>
            </c:numRef>
          </c:val>
          <c:extLst>
            <c:ext xmlns:c16="http://schemas.microsoft.com/office/drawing/2014/chart" uri="{C3380CC4-5D6E-409C-BE32-E72D297353CC}">
              <c16:uniqueId val="{00000000-4F34-47FF-A592-5A44495236E5}"/>
            </c:ext>
          </c:extLst>
        </c:ser>
        <c:dLbls>
          <c:showLegendKey val="0"/>
          <c:showVal val="0"/>
          <c:showCatName val="0"/>
          <c:showSerName val="0"/>
          <c:showPercent val="0"/>
          <c:showBubbleSize val="0"/>
        </c:dLbls>
        <c:gapWidth val="150"/>
        <c:axId val="388900808"/>
        <c:axId val="388901200"/>
      </c:barChart>
      <c:catAx>
        <c:axId val="388900808"/>
        <c:scaling>
          <c:orientation val="minMax"/>
        </c:scaling>
        <c:delete val="0"/>
        <c:axPos val="b"/>
        <c:numFmt formatCode="General" sourceLinked="1"/>
        <c:majorTickMark val="out"/>
        <c:minorTickMark val="none"/>
        <c:tickLblPos val="nextTo"/>
        <c:crossAx val="388901200"/>
        <c:crosses val="autoZero"/>
        <c:auto val="1"/>
        <c:lblAlgn val="ctr"/>
        <c:lblOffset val="100"/>
        <c:noMultiLvlLbl val="0"/>
      </c:catAx>
      <c:valAx>
        <c:axId val="388901200"/>
        <c:scaling>
          <c:orientation val="minMax"/>
        </c:scaling>
        <c:delete val="0"/>
        <c:axPos val="l"/>
        <c:majorGridlines/>
        <c:numFmt formatCode="0%" sourceLinked="1"/>
        <c:majorTickMark val="out"/>
        <c:minorTickMark val="none"/>
        <c:tickLblPos val="nextTo"/>
        <c:crossAx val="388900808"/>
        <c:crosses val="autoZero"/>
        <c:crossBetween val="between"/>
      </c:valAx>
    </c:plotArea>
    <c:plotVisOnly val="1"/>
    <c:dispBlanksAs val="gap"/>
    <c:showDLblsOverMax val="0"/>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43285214348206"/>
          <c:y val="0.19480351414406533"/>
          <c:w val="0.65116579177602796"/>
          <c:h val="0.65482210557013765"/>
        </c:manualLayout>
      </c:layout>
      <c:barChart>
        <c:barDir val="col"/>
        <c:grouping val="clustered"/>
        <c:varyColors val="0"/>
        <c:ser>
          <c:idx val="0"/>
          <c:order val="0"/>
          <c:tx>
            <c:strRef>
              <c:f>'PDH-03'!$F$13</c:f>
              <c:strCache>
                <c:ptCount val="1"/>
                <c:pt idx="0">
                  <c:v>RESULTADO</c:v>
                </c:pt>
              </c:strCache>
            </c:strRef>
          </c:tx>
          <c:invertIfNegative val="0"/>
          <c:val>
            <c:numRef>
              <c:f>'PDH-03'!$F$14:$F$15</c:f>
              <c:numCache>
                <c:formatCode>0%</c:formatCode>
                <c:ptCount val="2"/>
                <c:pt idx="0">
                  <c:v>1</c:v>
                </c:pt>
              </c:numCache>
            </c:numRef>
          </c:val>
          <c:extLst>
            <c:ext xmlns:c16="http://schemas.microsoft.com/office/drawing/2014/chart" uri="{C3380CC4-5D6E-409C-BE32-E72D297353CC}">
              <c16:uniqueId val="{00000000-5C97-4E51-B8EA-6179E4208127}"/>
            </c:ext>
          </c:extLst>
        </c:ser>
        <c:dLbls>
          <c:showLegendKey val="0"/>
          <c:showVal val="0"/>
          <c:showCatName val="0"/>
          <c:showSerName val="0"/>
          <c:showPercent val="0"/>
          <c:showBubbleSize val="0"/>
        </c:dLbls>
        <c:gapWidth val="150"/>
        <c:axId val="395118536"/>
        <c:axId val="396094240"/>
      </c:barChart>
      <c:catAx>
        <c:axId val="395118536"/>
        <c:scaling>
          <c:orientation val="minMax"/>
        </c:scaling>
        <c:delete val="0"/>
        <c:axPos val="b"/>
        <c:numFmt formatCode="General" sourceLinked="1"/>
        <c:majorTickMark val="out"/>
        <c:minorTickMark val="none"/>
        <c:tickLblPos val="nextTo"/>
        <c:crossAx val="396094240"/>
        <c:crosses val="autoZero"/>
        <c:auto val="1"/>
        <c:lblAlgn val="ctr"/>
        <c:lblOffset val="100"/>
        <c:noMultiLvlLbl val="0"/>
      </c:catAx>
      <c:valAx>
        <c:axId val="396094240"/>
        <c:scaling>
          <c:orientation val="minMax"/>
        </c:scaling>
        <c:delete val="0"/>
        <c:axPos val="l"/>
        <c:majorGridlines/>
        <c:numFmt formatCode="0%" sourceLinked="1"/>
        <c:majorTickMark val="out"/>
        <c:minorTickMark val="none"/>
        <c:tickLblPos val="nextTo"/>
        <c:crossAx val="395118536"/>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Realización  de capacitaciones</a:t>
            </a:r>
          </a:p>
        </c:rich>
      </c:tx>
      <c:overlay val="1"/>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4709462074983124"/>
          <c:y val="0.37754498211699788"/>
          <c:w val="3.4507191248855359E-2"/>
          <c:h val="0.15764644502263775"/>
        </c:manualLayout>
      </c:layout>
      <c:barChart>
        <c:barDir val="col"/>
        <c:grouping val="clustered"/>
        <c:varyColors val="0"/>
        <c:ser>
          <c:idx val="1"/>
          <c:order val="1"/>
          <c:tx>
            <c:strRef>
              <c:f>'PDH-06'!$F$13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'PDH-06'!$D$14:$D$16</c:f>
              <c:strCache>
                <c:ptCount val="3"/>
                <c:pt idx="0">
                  <c:v>30/03/2025</c:v>
                </c:pt>
                <c:pt idx="1">
                  <c:v>30/06/2025</c:v>
                </c:pt>
                <c:pt idx="2">
                  <c:v>30/09/2025</c:v>
                </c:pt>
              </c:strCache>
            </c:strRef>
          </c:cat>
          <c:val>
            <c:numRef>
              <c:f>'PDH-06'!$F$14:$F$16</c:f>
              <c:numCache>
                <c:formatCode>0%</c:formatCode>
                <c:ptCount val="3"/>
                <c:pt idx="0">
                  <c:v>1</c:v>
                </c:pt>
              </c:numCache>
            </c:numRef>
          </c:val>
          <c:extLst>
            <c:ext xmlns:c16="http://schemas.microsoft.com/office/drawing/2014/chart" uri="{C3380CC4-5D6E-409C-BE32-E72D297353CC}">
              <c16:uniqueId val="{00000000-85E5-4FA8-BC5D-6B0CCD17C310}"/>
            </c:ext>
          </c:extLst>
        </c:ser>
        <c:dLbls>
          <c:showLegendKey val="0"/>
          <c:showVal val="0"/>
          <c:showCatName val="0"/>
          <c:showSerName val="0"/>
          <c:showPercent val="0"/>
          <c:showBubbleSize val="0"/>
        </c:dLbls>
        <c:gapWidth val="150"/>
        <c:axId val="396102080"/>
        <c:axId val="396094632"/>
      </c:barChart>
      <c:lineChart>
        <c:grouping val="standard"/>
        <c:varyColors val="0"/>
        <c:ser>
          <c:idx val="0"/>
          <c:order val="0"/>
          <c:tx>
            <c:strRef>
              <c:f>'PDH-06'!$E$13</c:f>
              <c:strCache>
                <c:ptCount val="1"/>
                <c:pt idx="0">
                  <c:v>META</c:v>
                </c:pt>
              </c:strCache>
            </c:strRef>
          </c:tx>
          <c:spPr>
            <a:ln w="25400">
              <a:solidFill>
                <a:srgbClr val="FCF305"/>
              </a:solidFill>
              <a:prstDash val="solid"/>
            </a:ln>
          </c:spPr>
          <c:marker>
            <c:spPr>
              <a:solidFill>
                <a:srgbClr val="FFFF00"/>
              </a:solidFill>
            </c:spPr>
          </c:marker>
          <c:cat>
            <c:strRef>
              <c:f>'PDH-06'!$D$14:$D$16</c:f>
              <c:strCache>
                <c:ptCount val="3"/>
                <c:pt idx="0">
                  <c:v>30/03/2025</c:v>
                </c:pt>
                <c:pt idx="1">
                  <c:v>30/06/2025</c:v>
                </c:pt>
                <c:pt idx="2">
                  <c:v>30/09/2025</c:v>
                </c:pt>
              </c:strCache>
            </c:strRef>
          </c:cat>
          <c:val>
            <c:numRef>
              <c:f>'PDH-06'!$E$14:$E$16</c:f>
              <c:numCache>
                <c:formatCode>0%</c:formatCode>
                <c:ptCount val="3"/>
                <c:pt idx="0">
                  <c:v>0.9</c:v>
                </c:pt>
                <c:pt idx="1">
                  <c:v>0.9</c:v>
                </c:pt>
                <c:pt idx="2">
                  <c:v>0.9</c:v>
                </c:pt>
              </c:numCache>
            </c:numRef>
          </c:val>
          <c:smooth val="0"/>
          <c:extLst>
            <c:ext xmlns:c16="http://schemas.microsoft.com/office/drawing/2014/chart" uri="{C3380CC4-5D6E-409C-BE32-E72D297353CC}">
              <c16:uniqueId val="{00000001-85E5-4FA8-BC5D-6B0CCD17C310}"/>
            </c:ext>
          </c:extLst>
        </c:ser>
        <c:dLbls>
          <c:showLegendKey val="0"/>
          <c:showVal val="0"/>
          <c:showCatName val="0"/>
          <c:showSerName val="0"/>
          <c:showPercent val="0"/>
          <c:showBubbleSize val="0"/>
        </c:dLbls>
        <c:marker val="1"/>
        <c:smooth val="0"/>
        <c:axId val="396102080"/>
        <c:axId val="396094632"/>
      </c:lineChart>
      <c:catAx>
        <c:axId val="396102080"/>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396094632"/>
        <c:crosses val="autoZero"/>
        <c:auto val="1"/>
        <c:lblAlgn val="ctr"/>
        <c:lblOffset val="100"/>
        <c:noMultiLvlLbl val="0"/>
      </c:catAx>
      <c:valAx>
        <c:axId val="396094632"/>
        <c:scaling>
          <c:orientation val="minMax"/>
          <c:max val="1"/>
          <c:min val="0"/>
        </c:scaling>
        <c:delete val="0"/>
        <c:axPos val="l"/>
        <c:majorGridlines>
          <c:spPr>
            <a:ln w="3175">
              <a:solidFill>
                <a:srgbClr val="99CCFF"/>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396102080"/>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showDLblsOverMax val="0"/>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068418657162003E-2"/>
          <c:y val="5.1044083526682105E-2"/>
          <c:w val="0.82953213263269487"/>
          <c:h val="0.7982326397135393"/>
        </c:manualLayout>
      </c:layout>
      <c:barChart>
        <c:barDir val="col"/>
        <c:grouping val="clustered"/>
        <c:varyColors val="0"/>
        <c:ser>
          <c:idx val="0"/>
          <c:order val="0"/>
          <c:tx>
            <c:strRef>
              <c:f>'PDH-06'!$F$13</c:f>
              <c:strCache>
                <c:ptCount val="1"/>
                <c:pt idx="0">
                  <c:v>RESULTADO</c:v>
                </c:pt>
              </c:strCache>
            </c:strRef>
          </c:tx>
          <c:invertIfNegative val="0"/>
          <c:val>
            <c:numRef>
              <c:f>'PDH-06'!$F$14:$F$17</c:f>
              <c:numCache>
                <c:formatCode>0%</c:formatCode>
                <c:ptCount val="4"/>
                <c:pt idx="0">
                  <c:v>1</c:v>
                </c:pt>
              </c:numCache>
            </c:numRef>
          </c:val>
          <c:extLst>
            <c:ext xmlns:c16="http://schemas.microsoft.com/office/drawing/2014/chart" uri="{C3380CC4-5D6E-409C-BE32-E72D297353CC}">
              <c16:uniqueId val="{00000000-E49C-4E86-8B69-39183812D830}"/>
            </c:ext>
          </c:extLst>
        </c:ser>
        <c:dLbls>
          <c:showLegendKey val="0"/>
          <c:showVal val="0"/>
          <c:showCatName val="0"/>
          <c:showSerName val="0"/>
          <c:showPercent val="0"/>
          <c:showBubbleSize val="0"/>
        </c:dLbls>
        <c:gapWidth val="150"/>
        <c:axId val="396095024"/>
        <c:axId val="396093456"/>
      </c:barChart>
      <c:catAx>
        <c:axId val="396095024"/>
        <c:scaling>
          <c:orientation val="minMax"/>
        </c:scaling>
        <c:delete val="0"/>
        <c:axPos val="b"/>
        <c:numFmt formatCode="General" sourceLinked="1"/>
        <c:majorTickMark val="out"/>
        <c:minorTickMark val="none"/>
        <c:tickLblPos val="nextTo"/>
        <c:crossAx val="396093456"/>
        <c:crosses val="autoZero"/>
        <c:auto val="1"/>
        <c:lblAlgn val="ctr"/>
        <c:lblOffset val="100"/>
        <c:noMultiLvlLbl val="0"/>
      </c:catAx>
      <c:valAx>
        <c:axId val="396093456"/>
        <c:scaling>
          <c:orientation val="minMax"/>
        </c:scaling>
        <c:delete val="1"/>
        <c:axPos val="l"/>
        <c:majorGridlines/>
        <c:numFmt formatCode="0%" sourceLinked="1"/>
        <c:majorTickMark val="out"/>
        <c:minorTickMark val="none"/>
        <c:tickLblPos val="nextTo"/>
        <c:crossAx val="396095024"/>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3167803256206588"/>
          <c:y val="0.40984923985951038"/>
          <c:w val="0.16283061214494185"/>
          <c:h val="0.13890676708889649"/>
        </c:manualLayout>
      </c:layout>
      <c:barChart>
        <c:barDir val="col"/>
        <c:grouping val="clustered"/>
        <c:varyColors val="0"/>
        <c:ser>
          <c:idx val="1"/>
          <c:order val="1"/>
          <c:tx>
            <c:strRef>
              <c:f>'PDH-08'!$E$13</c:f>
              <c:strCache>
                <c:ptCount val="1"/>
                <c:pt idx="0">
                  <c:v>META</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'PDH-08'!$E$14:$E$15</c:f>
              <c:numCache>
                <c:formatCode>0%</c:formatCode>
                <c:ptCount val="2"/>
                <c:pt idx="0">
                  <c:v>1</c:v>
                </c:pt>
                <c:pt idx="1">
                  <c:v>1</c:v>
                </c:pt>
              </c:numCache>
            </c:numRef>
          </c:val>
          <c:extLst>
            <c:ext xmlns:c16="http://schemas.microsoft.com/office/drawing/2014/chart" uri="{C3380CC4-5D6E-409C-BE32-E72D297353CC}">
              <c16:uniqueId val="{00000000-607C-4F85-A31E-2CE8EC57387C}"/>
            </c:ext>
          </c:extLst>
        </c:ser>
        <c:dLbls>
          <c:showLegendKey val="0"/>
          <c:showVal val="0"/>
          <c:showCatName val="0"/>
          <c:showSerName val="0"/>
          <c:showPercent val="0"/>
          <c:showBubbleSize val="0"/>
        </c:dLbls>
        <c:gapWidth val="150"/>
        <c:axId val="396099336"/>
        <c:axId val="396092280"/>
      </c:barChart>
      <c:lineChart>
        <c:grouping val="standard"/>
        <c:varyColors val="0"/>
        <c:ser>
          <c:idx val="0"/>
          <c:order val="0"/>
          <c:tx>
            <c:strRef>
              <c:f>'PDH-08'!$D$13</c:f>
              <c:strCache>
                <c:ptCount val="1"/>
                <c:pt idx="0">
                  <c:v>FECHA</c:v>
                </c:pt>
              </c:strCache>
            </c:strRef>
          </c:tx>
          <c:spPr>
            <a:ln w="25400">
              <a:solidFill>
                <a:srgbClr val="FCF305"/>
              </a:solidFill>
              <a:prstDash val="solid"/>
            </a:ln>
          </c:spPr>
          <c:marker>
            <c:spPr>
              <a:solidFill>
                <a:srgbClr val="FFFF00"/>
              </a:solidFill>
            </c:spPr>
          </c:marker>
          <c:val>
            <c:numRef>
              <c:f>'PDH-08'!$D$14:$D$15</c:f>
              <c:numCache>
                <c:formatCode>@</c:formatCode>
                <c:ptCount val="2"/>
                <c:pt idx="0">
                  <c:v>0</c:v>
                </c:pt>
                <c:pt idx="1">
                  <c:v>0</c:v>
                </c:pt>
              </c:numCache>
            </c:numRef>
          </c:val>
          <c:smooth val="0"/>
          <c:extLst>
            <c:ext xmlns:c16="http://schemas.microsoft.com/office/drawing/2014/chart" uri="{C3380CC4-5D6E-409C-BE32-E72D297353CC}">
              <c16:uniqueId val="{00000001-607C-4F85-A31E-2CE8EC57387C}"/>
            </c:ext>
          </c:extLst>
        </c:ser>
        <c:ser>
          <c:idx val="2"/>
          <c:order val="2"/>
          <c:tx>
            <c:strRef>
              <c:f>'PDH-08'!$F$13</c:f>
              <c:strCache>
                <c:ptCount val="1"/>
                <c:pt idx="0">
                  <c:v>RESULTADO</c:v>
                </c:pt>
              </c:strCache>
            </c:strRef>
          </c:tx>
          <c:val>
            <c:numRef>
              <c:f>'PDH-08'!$F$14:$F$15</c:f>
              <c:numCache>
                <c:formatCode>0%</c:formatCode>
                <c:ptCount val="2"/>
                <c:pt idx="0">
                  <c:v>1</c:v>
                </c:pt>
              </c:numCache>
            </c:numRef>
          </c:val>
          <c:smooth val="0"/>
          <c:extLst>
            <c:ext xmlns:c16="http://schemas.microsoft.com/office/drawing/2014/chart" uri="{C3380CC4-5D6E-409C-BE32-E72D297353CC}">
              <c16:uniqueId val="{00000002-607C-4F85-A31E-2CE8EC57387C}"/>
            </c:ext>
          </c:extLst>
        </c:ser>
        <c:dLbls>
          <c:showLegendKey val="0"/>
          <c:showVal val="0"/>
          <c:showCatName val="0"/>
          <c:showSerName val="0"/>
          <c:showPercent val="0"/>
          <c:showBubbleSize val="0"/>
        </c:dLbls>
        <c:marker val="1"/>
        <c:smooth val="0"/>
        <c:axId val="396099336"/>
        <c:axId val="396092280"/>
      </c:lineChart>
      <c:catAx>
        <c:axId val="396099336"/>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396092280"/>
        <c:crosses val="autoZero"/>
        <c:auto val="1"/>
        <c:lblAlgn val="ctr"/>
        <c:lblOffset val="100"/>
        <c:noMultiLvlLbl val="0"/>
      </c:catAx>
      <c:valAx>
        <c:axId val="396092280"/>
        <c:scaling>
          <c:orientation val="minMax"/>
          <c:max val="1"/>
          <c:min val="0"/>
        </c:scaling>
        <c:delete val="0"/>
        <c:axPos val="l"/>
        <c:majorGridlines>
          <c:spPr>
            <a:ln w="3175">
              <a:solidFill>
                <a:srgbClr val="99CCFF"/>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396099336"/>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showDLblsOverMax val="0"/>
  </c:chart>
  <c:spPr>
    <a:solidFill>
      <a:srgbClr val="7F7F7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695568400771246E-2"/>
          <c:y val="0.17905401464456583"/>
          <c:w val="0.81348747591519999"/>
          <c:h val="0.64254364600824065"/>
        </c:manualLayout>
      </c:layout>
      <c:barChart>
        <c:barDir val="col"/>
        <c:grouping val="clustered"/>
        <c:varyColors val="0"/>
        <c:ser>
          <c:idx val="0"/>
          <c:order val="0"/>
          <c:tx>
            <c:strRef>
              <c:f>'PDH-08'!$F$13</c:f>
              <c:strCache>
                <c:ptCount val="1"/>
                <c:pt idx="0">
                  <c:v>RESULTADO</c:v>
                </c:pt>
              </c:strCache>
            </c:strRef>
          </c:tx>
          <c:invertIfNegative val="0"/>
          <c:val>
            <c:numRef>
              <c:f>'PDH-08'!$F$14:$F$17</c:f>
              <c:numCache>
                <c:formatCode>0%</c:formatCode>
                <c:ptCount val="4"/>
                <c:pt idx="0">
                  <c:v>1</c:v>
                </c:pt>
              </c:numCache>
            </c:numRef>
          </c:val>
          <c:extLst>
            <c:ext xmlns:c16="http://schemas.microsoft.com/office/drawing/2014/chart" uri="{C3380CC4-5D6E-409C-BE32-E72D297353CC}">
              <c16:uniqueId val="{00000000-6CE0-4D17-83E4-2CA344C27144}"/>
            </c:ext>
          </c:extLst>
        </c:ser>
        <c:dLbls>
          <c:showLegendKey val="0"/>
          <c:showVal val="0"/>
          <c:showCatName val="0"/>
          <c:showSerName val="0"/>
          <c:showPercent val="0"/>
          <c:showBubbleSize val="0"/>
        </c:dLbls>
        <c:gapWidth val="150"/>
        <c:axId val="396095416"/>
        <c:axId val="396097376"/>
      </c:barChart>
      <c:catAx>
        <c:axId val="396095416"/>
        <c:scaling>
          <c:orientation val="minMax"/>
        </c:scaling>
        <c:delete val="0"/>
        <c:axPos val="b"/>
        <c:numFmt formatCode="General" sourceLinked="1"/>
        <c:majorTickMark val="out"/>
        <c:minorTickMark val="none"/>
        <c:tickLblPos val="nextTo"/>
        <c:crossAx val="396097376"/>
        <c:crosses val="autoZero"/>
        <c:auto val="1"/>
        <c:lblAlgn val="ctr"/>
        <c:lblOffset val="100"/>
        <c:noMultiLvlLbl val="0"/>
      </c:catAx>
      <c:valAx>
        <c:axId val="396097376"/>
        <c:scaling>
          <c:orientation val="minMax"/>
        </c:scaling>
        <c:delete val="1"/>
        <c:axPos val="l"/>
        <c:majorGridlines/>
        <c:numFmt formatCode="0%" sourceLinked="1"/>
        <c:majorTickMark val="out"/>
        <c:minorTickMark val="none"/>
        <c:tickLblPos val="nextTo"/>
        <c:crossAx val="396095416"/>
        <c:crosses val="autoZero"/>
        <c:crossBetween val="between"/>
      </c:valAx>
    </c:plotArea>
    <c:plotVisOnly val="1"/>
    <c:dispBlanksAs val="gap"/>
    <c:showDLblsOverMax val="0"/>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Tramite de quejas Disciplinarias</a:t>
            </a:r>
          </a:p>
        </c:rich>
      </c:tx>
      <c:overlay val="1"/>
      <c:spPr>
        <a:noFill/>
        <a:ln w="25400">
          <a:noFill/>
        </a:ln>
      </c:spPr>
    </c:title>
    <c:autoTitleDeleted val="0"/>
    <c:plotArea>
      <c:layout>
        <c:manualLayout>
          <c:layoutTarget val="inner"/>
          <c:xMode val="edge"/>
          <c:yMode val="edge"/>
          <c:x val="0.36288915586981818"/>
          <c:y val="0.33146102520317638"/>
          <c:w val="0.23601026820055832"/>
          <c:h val="0.20113056952218322"/>
        </c:manualLayout>
      </c:layout>
      <c:barChart>
        <c:barDir val="col"/>
        <c:grouping val="clustered"/>
        <c:varyColors val="0"/>
        <c:ser>
          <c:idx val="1"/>
          <c:order val="1"/>
          <c:tx>
            <c:strRef>
              <c:f>'PVC-01'!$F$13</c:f>
              <c:strCache>
                <c:ptCount val="1"/>
                <c:pt idx="0">
                  <c:v>RESULTADO</c:v>
                </c:pt>
              </c:strCache>
            </c:strRef>
          </c:tx>
          <c:spPr>
            <a:solidFill>
              <a:srgbClr val="00B0F0"/>
            </a:solidFill>
            <a:ln w="3175">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'PVC-01'!$D$14:$D$16</c:f>
              <c:strCache>
                <c:ptCount val="3"/>
                <c:pt idx="0">
                  <c:v>30/03/2025</c:v>
                </c:pt>
                <c:pt idx="1">
                  <c:v>30/06/2025</c:v>
                </c:pt>
                <c:pt idx="2">
                  <c:v>30/09/2025</c:v>
                </c:pt>
              </c:strCache>
            </c:strRef>
          </c:cat>
          <c:val>
            <c:numRef>
              <c:f>'PVC-01'!$F$14:$F$16</c:f>
              <c:numCache>
                <c:formatCode>0%</c:formatCode>
                <c:ptCount val="3"/>
                <c:pt idx="0">
                  <c:v>0.25</c:v>
                </c:pt>
              </c:numCache>
            </c:numRef>
          </c:val>
          <c:extLst>
            <c:ext xmlns:c16="http://schemas.microsoft.com/office/drawing/2014/chart" uri="{C3380CC4-5D6E-409C-BE32-E72D297353CC}">
              <c16:uniqueId val="{00000000-07A7-459B-928E-00A41D271622}"/>
            </c:ext>
          </c:extLst>
        </c:ser>
        <c:dLbls>
          <c:showLegendKey val="0"/>
          <c:showVal val="0"/>
          <c:showCatName val="0"/>
          <c:showSerName val="0"/>
          <c:showPercent val="0"/>
          <c:showBubbleSize val="0"/>
        </c:dLbls>
        <c:gapWidth val="150"/>
        <c:axId val="396096592"/>
        <c:axId val="396095808"/>
      </c:barChart>
      <c:lineChart>
        <c:grouping val="standard"/>
        <c:varyColors val="0"/>
        <c:ser>
          <c:idx val="0"/>
          <c:order val="0"/>
          <c:tx>
            <c:strRef>
              <c:f>'PVC-01'!$E$13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strRef>
              <c:f>'PVC-01'!$D$14:$D$16</c:f>
              <c:strCache>
                <c:ptCount val="3"/>
                <c:pt idx="0">
                  <c:v>30/03/2025</c:v>
                </c:pt>
                <c:pt idx="1">
                  <c:v>30/06/2025</c:v>
                </c:pt>
                <c:pt idx="2">
                  <c:v>30/09/2025</c:v>
                </c:pt>
              </c:strCache>
            </c:strRef>
          </c:cat>
          <c:val>
            <c:numRef>
              <c:f>'PVC-01'!$E$14:$E$16</c:f>
              <c:numCache>
                <c:formatCode>0%</c:formatCode>
                <c:ptCount val="3"/>
                <c:pt idx="0">
                  <c:v>1</c:v>
                </c:pt>
                <c:pt idx="1">
                  <c:v>1</c:v>
                </c:pt>
                <c:pt idx="2">
                  <c:v>1</c:v>
                </c:pt>
              </c:numCache>
            </c:numRef>
          </c:val>
          <c:smooth val="0"/>
          <c:extLst>
            <c:ext xmlns:c16="http://schemas.microsoft.com/office/drawing/2014/chart" uri="{C3380CC4-5D6E-409C-BE32-E72D297353CC}">
              <c16:uniqueId val="{00000001-07A7-459B-928E-00A41D271622}"/>
            </c:ext>
          </c:extLst>
        </c:ser>
        <c:dLbls>
          <c:showLegendKey val="0"/>
          <c:showVal val="0"/>
          <c:showCatName val="0"/>
          <c:showSerName val="0"/>
          <c:showPercent val="0"/>
          <c:showBubbleSize val="0"/>
        </c:dLbls>
        <c:marker val="1"/>
        <c:smooth val="0"/>
        <c:axId val="396096592"/>
        <c:axId val="396095808"/>
      </c:lineChart>
      <c:catAx>
        <c:axId val="396096592"/>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396095808"/>
        <c:crosses val="autoZero"/>
        <c:auto val="1"/>
        <c:lblAlgn val="ctr"/>
        <c:lblOffset val="100"/>
        <c:noMultiLvlLbl val="0"/>
      </c:catAx>
      <c:valAx>
        <c:axId val="396095808"/>
        <c:scaling>
          <c:orientation val="minMax"/>
          <c:max val="1"/>
          <c:min val="0"/>
        </c:scaling>
        <c:delete val="0"/>
        <c:axPos val="l"/>
        <c:numFmt formatCode="0%" sourceLinked="1"/>
        <c:majorTickMark val="out"/>
        <c:minorTickMark val="none"/>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CO"/>
          </a:p>
        </c:txPr>
        <c:crossAx val="396096592"/>
        <c:crosses val="autoZero"/>
        <c:crossBetween val="between"/>
      </c:valAx>
      <c:spPr>
        <a:gradFill rotWithShape="0">
          <a:gsLst>
            <a:gs pos="0">
              <a:srgbClr val="FFC000"/>
            </a:gs>
            <a:gs pos="25999">
              <a:srgbClr val="FFC000"/>
            </a:gs>
            <a:gs pos="92999">
              <a:srgbClr val="92D050"/>
            </a:gs>
            <a:gs pos="99001">
              <a:srgbClr val="77933C"/>
            </a:gs>
            <a:gs pos="100000">
              <a:srgbClr val="C0C0C0"/>
            </a:gs>
          </a:gsLst>
          <a:lin ang="5400000"/>
        </a:gradFill>
        <a:ln w="12700">
          <a:solidFill>
            <a:srgbClr val="000000"/>
          </a:solidFill>
          <a:prstDash val="solid"/>
        </a:ln>
      </c:spPr>
    </c:plotArea>
    <c:plotVisOnly val="1"/>
    <c:dispBlanksAs val="gap"/>
    <c:showDLblsOverMax val="0"/>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177133655394509E-2"/>
          <c:y val="0.12404436542206418"/>
          <c:w val="0.80837359098228656"/>
          <c:h val="0.725581576496523"/>
        </c:manualLayout>
      </c:layout>
      <c:barChart>
        <c:barDir val="col"/>
        <c:grouping val="clustered"/>
        <c:varyColors val="0"/>
        <c:ser>
          <c:idx val="0"/>
          <c:order val="0"/>
          <c:tx>
            <c:strRef>
              <c:f>'PVC-01'!$F$13</c:f>
              <c:strCache>
                <c:ptCount val="1"/>
                <c:pt idx="0">
                  <c:v>RESULTADO</c:v>
                </c:pt>
              </c:strCache>
            </c:strRef>
          </c:tx>
          <c:invertIfNegative val="0"/>
          <c:val>
            <c:numRef>
              <c:f>'PVC-01'!$F$14:$F$17</c:f>
              <c:numCache>
                <c:formatCode>0%</c:formatCode>
                <c:ptCount val="4"/>
                <c:pt idx="0">
                  <c:v>0.25</c:v>
                </c:pt>
              </c:numCache>
            </c:numRef>
          </c:val>
          <c:extLst>
            <c:ext xmlns:c16="http://schemas.microsoft.com/office/drawing/2014/chart" uri="{C3380CC4-5D6E-409C-BE32-E72D297353CC}">
              <c16:uniqueId val="{00000000-2D20-4B2D-B212-FCB5895AF1E5}"/>
            </c:ext>
          </c:extLst>
        </c:ser>
        <c:dLbls>
          <c:showLegendKey val="0"/>
          <c:showVal val="0"/>
          <c:showCatName val="0"/>
          <c:showSerName val="0"/>
          <c:showPercent val="0"/>
          <c:showBubbleSize val="0"/>
        </c:dLbls>
        <c:gapWidth val="150"/>
        <c:axId val="396103256"/>
        <c:axId val="396102472"/>
      </c:barChart>
      <c:catAx>
        <c:axId val="396103256"/>
        <c:scaling>
          <c:orientation val="minMax"/>
        </c:scaling>
        <c:delete val="0"/>
        <c:axPos val="b"/>
        <c:numFmt formatCode="General" sourceLinked="1"/>
        <c:majorTickMark val="out"/>
        <c:minorTickMark val="none"/>
        <c:tickLblPos val="nextTo"/>
        <c:crossAx val="396102472"/>
        <c:crosses val="autoZero"/>
        <c:auto val="1"/>
        <c:lblAlgn val="ctr"/>
        <c:lblOffset val="100"/>
        <c:noMultiLvlLbl val="0"/>
      </c:catAx>
      <c:valAx>
        <c:axId val="396102472"/>
        <c:scaling>
          <c:orientation val="minMax"/>
        </c:scaling>
        <c:delete val="1"/>
        <c:axPos val="l"/>
        <c:majorGridlines/>
        <c:numFmt formatCode="0%" sourceLinked="1"/>
        <c:majorTickMark val="out"/>
        <c:minorTickMark val="none"/>
        <c:tickLblPos val="nextTo"/>
        <c:crossAx val="396103256"/>
        <c:crosses val="autoZero"/>
        <c:crossBetween val="between"/>
      </c:valAx>
    </c:plotArea>
    <c:plotVisOnly val="1"/>
    <c:dispBlanksAs val="gap"/>
    <c:showDLblsOverMax val="0"/>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Cumplimiento de terminos prescriptivos de la acción disciplinaria en el proceso Disciplinario</a:t>
            </a:r>
          </a:p>
        </c:rich>
      </c:tx>
      <c:layout>
        <c:manualLayout>
          <c:xMode val="edge"/>
          <c:yMode val="edge"/>
          <c:x val="4.3439443834614004E-2"/>
          <c:y val="9.6385542168675748E-3"/>
        </c:manualLayout>
      </c:layout>
      <c:overlay val="1"/>
      <c:spPr>
        <a:noFill/>
        <a:ln w="25400">
          <a:noFill/>
        </a:ln>
      </c:spPr>
    </c:title>
    <c:autoTitleDeleted val="0"/>
    <c:plotArea>
      <c:layout>
        <c:manualLayout>
          <c:layoutTarget val="inner"/>
          <c:xMode val="edge"/>
          <c:yMode val="edge"/>
          <c:x val="0.46973145371098629"/>
          <c:y val="0.43105941877748088"/>
          <c:w val="3.6961603729281402E-2"/>
          <c:h val="0.13366069000411088"/>
        </c:manualLayout>
      </c:layout>
      <c:barChart>
        <c:barDir val="col"/>
        <c:grouping val="clustered"/>
        <c:varyColors val="0"/>
        <c:ser>
          <c:idx val="1"/>
          <c:order val="1"/>
          <c:tx>
            <c:strRef>
              <c:f>'PVC-02'!$F$13</c:f>
              <c:strCache>
                <c:ptCount val="1"/>
                <c:pt idx="0">
                  <c:v>RESULTADO</c:v>
                </c:pt>
              </c:strCache>
            </c:strRef>
          </c:tx>
          <c:spPr>
            <a:solidFill>
              <a:srgbClr val="59595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'PVC-02'!$D$14:$D$16</c:f>
              <c:strCache>
                <c:ptCount val="3"/>
                <c:pt idx="0">
                  <c:v>30/03/2025</c:v>
                </c:pt>
                <c:pt idx="1">
                  <c:v>30/06/2025</c:v>
                </c:pt>
                <c:pt idx="2">
                  <c:v>30/09/2025</c:v>
                </c:pt>
              </c:strCache>
            </c:strRef>
          </c:cat>
          <c:val>
            <c:numRef>
              <c:f>'PVC-02'!$F$14:$F$16</c:f>
              <c:numCache>
                <c:formatCode>0%</c:formatCode>
                <c:ptCount val="3"/>
                <c:pt idx="0">
                  <c:v>0</c:v>
                </c:pt>
              </c:numCache>
            </c:numRef>
          </c:val>
          <c:extLst>
            <c:ext xmlns:c16="http://schemas.microsoft.com/office/drawing/2014/chart" uri="{C3380CC4-5D6E-409C-BE32-E72D297353CC}">
              <c16:uniqueId val="{00000000-780F-4BC4-821E-9F1EAFB66F98}"/>
            </c:ext>
          </c:extLst>
        </c:ser>
        <c:dLbls>
          <c:showLegendKey val="0"/>
          <c:showVal val="0"/>
          <c:showCatName val="0"/>
          <c:showSerName val="0"/>
          <c:showPercent val="0"/>
          <c:showBubbleSize val="0"/>
        </c:dLbls>
        <c:gapWidth val="150"/>
        <c:axId val="396093848"/>
        <c:axId val="396091888"/>
      </c:barChart>
      <c:lineChart>
        <c:grouping val="standard"/>
        <c:varyColors val="0"/>
        <c:ser>
          <c:idx val="0"/>
          <c:order val="0"/>
          <c:tx>
            <c:strRef>
              <c:f>'PVC-02'!$E$13</c:f>
              <c:strCache>
                <c:ptCount val="1"/>
                <c:pt idx="0">
                  <c:v>META</c:v>
                </c:pt>
              </c:strCache>
            </c:strRef>
          </c:tx>
          <c:spPr>
            <a:ln w="25400">
              <a:solidFill>
                <a:srgbClr val="FCF305"/>
              </a:solidFill>
              <a:prstDash val="solid"/>
            </a:ln>
          </c:spPr>
          <c:marker>
            <c:spPr>
              <a:solidFill>
                <a:srgbClr val="FFFF00"/>
              </a:solidFill>
            </c:spPr>
          </c:marker>
          <c:cat>
            <c:strRef>
              <c:f>'PVC-02'!$D$14:$D$16</c:f>
              <c:strCache>
                <c:ptCount val="3"/>
                <c:pt idx="0">
                  <c:v>30/03/2025</c:v>
                </c:pt>
                <c:pt idx="1">
                  <c:v>30/06/2025</c:v>
                </c:pt>
                <c:pt idx="2">
                  <c:v>30/09/2025</c:v>
                </c:pt>
              </c:strCache>
            </c:strRef>
          </c:cat>
          <c:val>
            <c:numRef>
              <c:f>'PVC-02'!$E$14:$E$16</c:f>
              <c:numCache>
                <c:formatCode>0%</c:formatCode>
                <c:ptCount val="3"/>
                <c:pt idx="0">
                  <c:v>0</c:v>
                </c:pt>
                <c:pt idx="1">
                  <c:v>0</c:v>
                </c:pt>
                <c:pt idx="2">
                  <c:v>0</c:v>
                </c:pt>
              </c:numCache>
            </c:numRef>
          </c:val>
          <c:smooth val="0"/>
          <c:extLst>
            <c:ext xmlns:c16="http://schemas.microsoft.com/office/drawing/2014/chart" uri="{C3380CC4-5D6E-409C-BE32-E72D297353CC}">
              <c16:uniqueId val="{00000001-780F-4BC4-821E-9F1EAFB66F98}"/>
            </c:ext>
          </c:extLst>
        </c:ser>
        <c:dLbls>
          <c:showLegendKey val="0"/>
          <c:showVal val="0"/>
          <c:showCatName val="0"/>
          <c:showSerName val="0"/>
          <c:showPercent val="0"/>
          <c:showBubbleSize val="0"/>
        </c:dLbls>
        <c:marker val="1"/>
        <c:smooth val="0"/>
        <c:axId val="396093848"/>
        <c:axId val="396091888"/>
      </c:lineChart>
      <c:catAx>
        <c:axId val="396093848"/>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396091888"/>
        <c:crosses val="autoZero"/>
        <c:auto val="1"/>
        <c:lblAlgn val="ctr"/>
        <c:lblOffset val="100"/>
        <c:noMultiLvlLbl val="0"/>
      </c:catAx>
      <c:valAx>
        <c:axId val="396091888"/>
        <c:scaling>
          <c:orientation val="minMax"/>
          <c:max val="1"/>
          <c:min val="0"/>
        </c:scaling>
        <c:delete val="0"/>
        <c:axPos val="l"/>
        <c:majorGridlines>
          <c:spPr>
            <a:ln w="3175">
              <a:solidFill>
                <a:srgbClr val="969696"/>
              </a:solidFill>
              <a:prstDash val="solid"/>
            </a:ln>
          </c:spPr>
        </c:majorGridlines>
        <c:numFmt formatCode="0%" sourceLinked="1"/>
        <c:majorTickMark val="out"/>
        <c:minorTickMark val="none"/>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CO"/>
          </a:p>
        </c:txPr>
        <c:crossAx val="396093848"/>
        <c:crosses val="autoZero"/>
        <c:crossBetween val="between"/>
      </c:valAx>
      <c:spPr>
        <a:solidFill>
          <a:srgbClr val="D9D9D9"/>
        </a:solidFill>
        <a:ln w="25400">
          <a:solidFill>
            <a:srgbClr val="000000"/>
          </a:solidFill>
          <a:prstDash val="solid"/>
        </a:ln>
      </c:spPr>
    </c:plotArea>
    <c:plotVisOnly val="1"/>
    <c:dispBlanksAs val="gap"/>
    <c:showDLblsOverMax val="0"/>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'PVC-02'!$F$13</c:f>
              <c:strCache>
                <c:ptCount val="1"/>
                <c:pt idx="0">
                  <c:v>RESULTADO</c:v>
                </c:pt>
              </c:strCache>
            </c:strRef>
          </c:tx>
          <c:invertIfNegative val="0"/>
          <c:val>
            <c:numRef>
              <c:f>'PVC-02'!$F$14:$F$17</c:f>
              <c:numCache>
                <c:formatCode>0%</c:formatCode>
                <c:ptCount val="4"/>
                <c:pt idx="0">
                  <c:v>0</c:v>
                </c:pt>
              </c:numCache>
            </c:numRef>
          </c:val>
          <c:extLst>
            <c:ext xmlns:c16="http://schemas.microsoft.com/office/drawing/2014/chart" uri="{C3380CC4-5D6E-409C-BE32-E72D297353CC}">
              <c16:uniqueId val="{00000000-981E-46FE-B557-4332223CF646}"/>
            </c:ext>
          </c:extLst>
        </c:ser>
        <c:dLbls>
          <c:showLegendKey val="0"/>
          <c:showVal val="0"/>
          <c:showCatName val="0"/>
          <c:showSerName val="0"/>
          <c:showPercent val="0"/>
          <c:showBubbleSize val="0"/>
        </c:dLbls>
        <c:gapWidth val="150"/>
        <c:axId val="396100512"/>
        <c:axId val="396096984"/>
      </c:barChart>
      <c:catAx>
        <c:axId val="396100512"/>
        <c:scaling>
          <c:orientation val="minMax"/>
        </c:scaling>
        <c:delete val="0"/>
        <c:axPos val="b"/>
        <c:numFmt formatCode="General" sourceLinked="1"/>
        <c:majorTickMark val="out"/>
        <c:minorTickMark val="none"/>
        <c:tickLblPos val="nextTo"/>
        <c:crossAx val="396096984"/>
        <c:crosses val="autoZero"/>
        <c:auto val="1"/>
        <c:lblAlgn val="ctr"/>
        <c:lblOffset val="100"/>
        <c:noMultiLvlLbl val="0"/>
      </c:catAx>
      <c:valAx>
        <c:axId val="396096984"/>
        <c:scaling>
          <c:orientation val="minMax"/>
        </c:scaling>
        <c:delete val="0"/>
        <c:axPos val="l"/>
        <c:majorGridlines/>
        <c:numFmt formatCode="0%" sourceLinked="1"/>
        <c:majorTickMark val="out"/>
        <c:minorTickMark val="none"/>
        <c:tickLblPos val="nextTo"/>
        <c:crossAx val="396100512"/>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Vigilancia Administrativa</a:t>
            </a:r>
          </a:p>
        </c:rich>
      </c:tx>
      <c:overlay val="1"/>
      <c:spPr>
        <a:noFill/>
        <a:ln w="25400">
          <a:noFill/>
        </a:ln>
      </c:spPr>
    </c:title>
    <c:autoTitleDeleted val="0"/>
    <c:plotArea>
      <c:layout>
        <c:manualLayout>
          <c:layoutTarget val="inner"/>
          <c:xMode val="edge"/>
          <c:yMode val="edge"/>
          <c:x val="0.37898868020206683"/>
          <c:y val="0.33146102520317638"/>
          <c:w val="0.16283061214494185"/>
          <c:h val="0.13687354140973337"/>
        </c:manualLayout>
      </c:layout>
      <c:barChart>
        <c:barDir val="col"/>
        <c:grouping val="clustered"/>
        <c:varyColors val="0"/>
        <c:ser>
          <c:idx val="1"/>
          <c:order val="1"/>
          <c:tx>
            <c:strRef>
              <c:f>'PVC-03'!$F$13</c:f>
              <c:strCache>
                <c:ptCount val="1"/>
                <c:pt idx="0">
                  <c:v>RESULTADO</c:v>
                </c:pt>
              </c:strCache>
            </c:strRef>
          </c:tx>
          <c:spPr>
            <a:solidFill>
              <a:srgbClr val="59595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'PVC-03'!$D$14:$D$16</c:f>
              <c:strCache>
                <c:ptCount val="3"/>
                <c:pt idx="0">
                  <c:v>30/03/2025</c:v>
                </c:pt>
                <c:pt idx="1">
                  <c:v>30/06/2025</c:v>
                </c:pt>
                <c:pt idx="2">
                  <c:v>30/09/2025</c:v>
                </c:pt>
              </c:strCache>
            </c:strRef>
          </c:cat>
          <c:val>
            <c:numRef>
              <c:f>'PVC-03'!$F$14:$F$16</c:f>
              <c:numCache>
                <c:formatCode>0%</c:formatCode>
                <c:ptCount val="3"/>
                <c:pt idx="0">
                  <c:v>0.25</c:v>
                </c:pt>
              </c:numCache>
            </c:numRef>
          </c:val>
          <c:extLst>
            <c:ext xmlns:c16="http://schemas.microsoft.com/office/drawing/2014/chart" uri="{C3380CC4-5D6E-409C-BE32-E72D297353CC}">
              <c16:uniqueId val="{00000000-B049-40B7-BD6E-3AF050EEC4B9}"/>
            </c:ext>
          </c:extLst>
        </c:ser>
        <c:dLbls>
          <c:showLegendKey val="0"/>
          <c:showVal val="0"/>
          <c:showCatName val="0"/>
          <c:showSerName val="0"/>
          <c:showPercent val="0"/>
          <c:showBubbleSize val="0"/>
        </c:dLbls>
        <c:gapWidth val="150"/>
        <c:axId val="396101296"/>
        <c:axId val="396093064"/>
      </c:barChart>
      <c:lineChart>
        <c:grouping val="standard"/>
        <c:varyColors val="0"/>
        <c:ser>
          <c:idx val="0"/>
          <c:order val="0"/>
          <c:tx>
            <c:strRef>
              <c:f>'PVC-03'!$E$13</c:f>
              <c:strCache>
                <c:ptCount val="1"/>
                <c:pt idx="0">
                  <c:v>META</c:v>
                </c:pt>
              </c:strCache>
            </c:strRef>
          </c:tx>
          <c:spPr>
            <a:ln w="25400">
              <a:solidFill>
                <a:srgbClr val="FCF305"/>
              </a:solidFill>
              <a:prstDash val="solid"/>
            </a:ln>
          </c:spPr>
          <c:marker>
            <c:spPr>
              <a:solidFill>
                <a:srgbClr val="FFFF00"/>
              </a:solidFill>
            </c:spPr>
          </c:marker>
          <c:cat>
            <c:strRef>
              <c:f>'PVC-03'!$D$14:$D$16</c:f>
              <c:strCache>
                <c:ptCount val="3"/>
                <c:pt idx="0">
                  <c:v>30/03/2025</c:v>
                </c:pt>
                <c:pt idx="1">
                  <c:v>30/06/2025</c:v>
                </c:pt>
                <c:pt idx="2">
                  <c:v>30/09/2025</c:v>
                </c:pt>
              </c:strCache>
            </c:strRef>
          </c:cat>
          <c:val>
            <c:numRef>
              <c:f>'PVC-03'!$E$14:$E$16</c:f>
              <c:numCache>
                <c:formatCode>0%</c:formatCode>
                <c:ptCount val="3"/>
                <c:pt idx="0">
                  <c:v>1</c:v>
                </c:pt>
                <c:pt idx="1">
                  <c:v>1</c:v>
                </c:pt>
                <c:pt idx="2">
                  <c:v>1</c:v>
                </c:pt>
              </c:numCache>
            </c:numRef>
          </c:val>
          <c:smooth val="0"/>
          <c:extLst>
            <c:ext xmlns:c16="http://schemas.microsoft.com/office/drawing/2014/chart" uri="{C3380CC4-5D6E-409C-BE32-E72D297353CC}">
              <c16:uniqueId val="{00000001-B049-40B7-BD6E-3AF050EEC4B9}"/>
            </c:ext>
          </c:extLst>
        </c:ser>
        <c:dLbls>
          <c:showLegendKey val="0"/>
          <c:showVal val="0"/>
          <c:showCatName val="0"/>
          <c:showSerName val="0"/>
          <c:showPercent val="0"/>
          <c:showBubbleSize val="0"/>
        </c:dLbls>
        <c:marker val="1"/>
        <c:smooth val="0"/>
        <c:axId val="396101296"/>
        <c:axId val="396093064"/>
      </c:lineChart>
      <c:catAx>
        <c:axId val="396101296"/>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396093064"/>
        <c:crosses val="autoZero"/>
        <c:auto val="1"/>
        <c:lblAlgn val="ctr"/>
        <c:lblOffset val="100"/>
        <c:noMultiLvlLbl val="0"/>
      </c:catAx>
      <c:valAx>
        <c:axId val="396093064"/>
        <c:scaling>
          <c:orientation val="minMax"/>
          <c:max val="1"/>
          <c:min val="0"/>
        </c:scaling>
        <c:delete val="0"/>
        <c:axPos val="l"/>
        <c:majorGridlines>
          <c:spPr>
            <a:ln w="3175">
              <a:solidFill>
                <a:srgbClr val="969696"/>
              </a:solidFill>
              <a:prstDash val="solid"/>
            </a:ln>
          </c:spPr>
        </c:majorGridlines>
        <c:numFmt formatCode="0%" sourceLinked="1"/>
        <c:majorTickMark val="out"/>
        <c:minorTickMark val="none"/>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CO"/>
          </a:p>
        </c:txPr>
        <c:crossAx val="396101296"/>
        <c:crosses val="autoZero"/>
        <c:crossBetween val="between"/>
      </c:valAx>
      <c:spPr>
        <a:solidFill>
          <a:srgbClr val="D9D9D9"/>
        </a:solidFill>
        <a:ln w="25400">
          <a:solidFill>
            <a:srgbClr val="000000"/>
          </a:solidFill>
          <a:prstDash val="solid"/>
        </a:ln>
      </c:spPr>
    </c:plotArea>
    <c:plotVisOnly val="1"/>
    <c:dispBlanksAs val="gap"/>
    <c:showDLblsOverMax val="0"/>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Seguimiento a Riesgos</a:t>
            </a:r>
          </a:p>
        </c:rich>
      </c:tx>
      <c:overlay val="1"/>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4360688119254415"/>
          <c:y val="0.16830340937459903"/>
          <c:w val="0.18917528832496391"/>
          <c:h val="0.62843983833644446"/>
        </c:manualLayout>
      </c:layout>
      <c:barChart>
        <c:barDir val="col"/>
        <c:grouping val="clustered"/>
        <c:varyColors val="0"/>
        <c:ser>
          <c:idx val="1"/>
          <c:order val="1"/>
          <c:tx>
            <c:strRef>
              <c:f>'PPI-02'!$F$13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FFFFFF"/>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'PPI-02'!$D$14:$D$15</c:f>
              <c:strCache>
                <c:ptCount val="2"/>
                <c:pt idx="0">
                  <c:v>30/03/2025</c:v>
                </c:pt>
                <c:pt idx="1">
                  <c:v>30/06/2025</c:v>
                </c:pt>
              </c:strCache>
            </c:strRef>
          </c:cat>
          <c:val>
            <c:numRef>
              <c:f>'PPI-02'!$F$14:$F$15</c:f>
              <c:numCache>
                <c:formatCode>0%</c:formatCode>
                <c:ptCount val="2"/>
                <c:pt idx="0">
                  <c:v>0.96660000000000001</c:v>
                </c:pt>
              </c:numCache>
            </c:numRef>
          </c:val>
          <c:extLst>
            <c:ext xmlns:c16="http://schemas.microsoft.com/office/drawing/2014/chart" uri="{C3380CC4-5D6E-409C-BE32-E72D297353CC}">
              <c16:uniqueId val="{00000000-5DA7-4047-998B-902E7D74B241}"/>
            </c:ext>
          </c:extLst>
        </c:ser>
        <c:dLbls>
          <c:showLegendKey val="0"/>
          <c:showVal val="0"/>
          <c:showCatName val="0"/>
          <c:showSerName val="0"/>
          <c:showPercent val="0"/>
          <c:showBubbleSize val="0"/>
        </c:dLbls>
        <c:gapWidth val="150"/>
        <c:axId val="388916488"/>
        <c:axId val="388915704"/>
      </c:barChart>
      <c:lineChart>
        <c:grouping val="standard"/>
        <c:varyColors val="0"/>
        <c:ser>
          <c:idx val="0"/>
          <c:order val="0"/>
          <c:tx>
            <c:strRef>
              <c:f>'PPI-02'!$E$13</c:f>
              <c:strCache>
                <c:ptCount val="1"/>
                <c:pt idx="0">
                  <c:v>META</c:v>
                </c:pt>
              </c:strCache>
            </c:strRef>
          </c:tx>
          <c:spPr>
            <a:ln w="25400">
              <a:solidFill>
                <a:srgbClr val="FCF305"/>
              </a:solidFill>
              <a:prstDash val="solid"/>
            </a:ln>
          </c:spPr>
          <c:marker>
            <c:spPr>
              <a:solidFill>
                <a:srgbClr val="FFFF00"/>
              </a:solidFill>
            </c:spPr>
          </c:marker>
          <c:cat>
            <c:strRef>
              <c:f>'PPI-02'!$D$14:$D$15</c:f>
              <c:strCache>
                <c:ptCount val="2"/>
                <c:pt idx="0">
                  <c:v>30/03/2025</c:v>
                </c:pt>
                <c:pt idx="1">
                  <c:v>30/06/2025</c:v>
                </c:pt>
              </c:strCache>
            </c:strRef>
          </c:cat>
          <c:val>
            <c:numRef>
              <c:f>'PPI-02'!$E$14:$E$15</c:f>
              <c:numCache>
                <c:formatCode>0%</c:formatCode>
                <c:ptCount val="2"/>
                <c:pt idx="0">
                  <c:v>1</c:v>
                </c:pt>
                <c:pt idx="1">
                  <c:v>1</c:v>
                </c:pt>
              </c:numCache>
            </c:numRef>
          </c:val>
          <c:smooth val="0"/>
          <c:extLst>
            <c:ext xmlns:c16="http://schemas.microsoft.com/office/drawing/2014/chart" uri="{C3380CC4-5D6E-409C-BE32-E72D297353CC}">
              <c16:uniqueId val="{00000001-5DA7-4047-998B-902E7D74B241}"/>
            </c:ext>
          </c:extLst>
        </c:ser>
        <c:dLbls>
          <c:showLegendKey val="0"/>
          <c:showVal val="0"/>
          <c:showCatName val="0"/>
          <c:showSerName val="0"/>
          <c:showPercent val="0"/>
          <c:showBubbleSize val="0"/>
        </c:dLbls>
        <c:marker val="1"/>
        <c:smooth val="0"/>
        <c:axId val="388916488"/>
        <c:axId val="388915704"/>
      </c:lineChart>
      <c:catAx>
        <c:axId val="388916488"/>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388915704"/>
        <c:crosses val="autoZero"/>
        <c:auto val="1"/>
        <c:lblAlgn val="ctr"/>
        <c:lblOffset val="100"/>
        <c:noMultiLvlLbl val="0"/>
      </c:catAx>
      <c:valAx>
        <c:axId val="388915704"/>
        <c:scaling>
          <c:orientation val="minMax"/>
          <c:max val="1"/>
          <c:min val="0"/>
        </c:scaling>
        <c:delete val="0"/>
        <c:axPos val="l"/>
        <c:majorGridlines>
          <c:spPr>
            <a:ln w="3175">
              <a:solidFill>
                <a:srgbClr val="99CCFF"/>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388916488"/>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showDLblsOverMax val="0"/>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'PVC-03'!$F$13</c:f>
              <c:strCache>
                <c:ptCount val="1"/>
                <c:pt idx="0">
                  <c:v>RESULTADO</c:v>
                </c:pt>
              </c:strCache>
            </c:strRef>
          </c:tx>
          <c:invertIfNegative val="0"/>
          <c:val>
            <c:numRef>
              <c:f>'PVC-03'!$F$14:$F$17</c:f>
              <c:numCache>
                <c:formatCode>0%</c:formatCode>
                <c:ptCount val="4"/>
                <c:pt idx="0">
                  <c:v>0.25</c:v>
                </c:pt>
              </c:numCache>
            </c:numRef>
          </c:val>
          <c:extLst>
            <c:ext xmlns:c16="http://schemas.microsoft.com/office/drawing/2014/chart" uri="{C3380CC4-5D6E-409C-BE32-E72D297353CC}">
              <c16:uniqueId val="{00000000-94EC-48E9-91EB-09EA60F244B3}"/>
            </c:ext>
          </c:extLst>
        </c:ser>
        <c:dLbls>
          <c:showLegendKey val="0"/>
          <c:showVal val="0"/>
          <c:showCatName val="0"/>
          <c:showSerName val="0"/>
          <c:showPercent val="0"/>
          <c:showBubbleSize val="0"/>
        </c:dLbls>
        <c:gapWidth val="150"/>
        <c:axId val="396098552"/>
        <c:axId val="396099728"/>
      </c:barChart>
      <c:catAx>
        <c:axId val="396098552"/>
        <c:scaling>
          <c:orientation val="minMax"/>
        </c:scaling>
        <c:delete val="0"/>
        <c:axPos val="b"/>
        <c:numFmt formatCode="General" sourceLinked="1"/>
        <c:majorTickMark val="out"/>
        <c:minorTickMark val="none"/>
        <c:tickLblPos val="nextTo"/>
        <c:crossAx val="396099728"/>
        <c:crosses val="autoZero"/>
        <c:auto val="1"/>
        <c:lblAlgn val="ctr"/>
        <c:lblOffset val="100"/>
        <c:noMultiLvlLbl val="0"/>
      </c:catAx>
      <c:valAx>
        <c:axId val="396099728"/>
        <c:scaling>
          <c:orientation val="minMax"/>
        </c:scaling>
        <c:delete val="0"/>
        <c:axPos val="l"/>
        <c:majorGridlines/>
        <c:numFmt formatCode="0%" sourceLinked="1"/>
        <c:majorTickMark val="out"/>
        <c:minorTickMark val="none"/>
        <c:tickLblPos val="nextTo"/>
        <c:crossAx val="396098552"/>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Vigilancia Administrativa</a:t>
            </a:r>
          </a:p>
        </c:rich>
      </c:tx>
      <c:overlay val="1"/>
      <c:spPr>
        <a:noFill/>
        <a:ln w="25400">
          <a:noFill/>
        </a:ln>
      </c:spPr>
    </c:title>
    <c:autoTitleDeleted val="0"/>
    <c:plotArea>
      <c:layout>
        <c:manualLayout>
          <c:layoutTarget val="inner"/>
          <c:xMode val="edge"/>
          <c:yMode val="edge"/>
          <c:x val="6.2852619318753924E-2"/>
          <c:y val="0.16830340937459939"/>
          <c:w val="0.80973873321460565"/>
          <c:h val="0.75052815988362898"/>
        </c:manualLayout>
      </c:layout>
      <c:barChart>
        <c:barDir val="col"/>
        <c:grouping val="clustered"/>
        <c:varyColors val="0"/>
        <c:ser>
          <c:idx val="1"/>
          <c:order val="1"/>
          <c:tx>
            <c:strRef>
              <c:f>'PVC-03'!$F$13</c:f>
              <c:strCache>
                <c:ptCount val="1"/>
                <c:pt idx="0">
                  <c:v>RESULTADO</c:v>
                </c:pt>
              </c:strCache>
            </c:strRef>
          </c:tx>
          <c:spPr>
            <a:solidFill>
              <a:srgbClr val="59595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'PVC-03'!$D$14:$D$16</c:f>
              <c:strCache>
                <c:ptCount val="3"/>
                <c:pt idx="0">
                  <c:v>30/03/2025</c:v>
                </c:pt>
                <c:pt idx="1">
                  <c:v>30/06/2025</c:v>
                </c:pt>
                <c:pt idx="2">
                  <c:v>30/09/2025</c:v>
                </c:pt>
              </c:strCache>
            </c:strRef>
          </c:cat>
          <c:val>
            <c:numRef>
              <c:f>'PVC-03'!$F$14:$F$16</c:f>
              <c:numCache>
                <c:formatCode>0%</c:formatCode>
                <c:ptCount val="3"/>
                <c:pt idx="0">
                  <c:v>0.25</c:v>
                </c:pt>
              </c:numCache>
            </c:numRef>
          </c:val>
          <c:extLst>
            <c:ext xmlns:c16="http://schemas.microsoft.com/office/drawing/2014/chart" uri="{C3380CC4-5D6E-409C-BE32-E72D297353CC}">
              <c16:uniqueId val="{00000000-953A-46E0-A5D6-5DACA9EFC158}"/>
            </c:ext>
          </c:extLst>
        </c:ser>
        <c:dLbls>
          <c:showLegendKey val="0"/>
          <c:showVal val="0"/>
          <c:showCatName val="0"/>
          <c:showSerName val="0"/>
          <c:showPercent val="0"/>
          <c:showBubbleSize val="0"/>
        </c:dLbls>
        <c:gapWidth val="150"/>
        <c:axId val="396105608"/>
        <c:axId val="396106784"/>
      </c:barChart>
      <c:lineChart>
        <c:grouping val="standard"/>
        <c:varyColors val="0"/>
        <c:ser>
          <c:idx val="0"/>
          <c:order val="0"/>
          <c:tx>
            <c:strRef>
              <c:f>'PVC-03'!$E$13</c:f>
              <c:strCache>
                <c:ptCount val="1"/>
                <c:pt idx="0">
                  <c:v>META</c:v>
                </c:pt>
              </c:strCache>
            </c:strRef>
          </c:tx>
          <c:spPr>
            <a:ln w="25400">
              <a:solidFill>
                <a:srgbClr val="FCF305"/>
              </a:solidFill>
              <a:prstDash val="solid"/>
            </a:ln>
          </c:spPr>
          <c:marker>
            <c:spPr>
              <a:solidFill>
                <a:srgbClr val="FFFF00"/>
              </a:solidFill>
            </c:spPr>
          </c:marker>
          <c:cat>
            <c:strRef>
              <c:f>'PVC-03'!$D$14:$D$16</c:f>
              <c:strCache>
                <c:ptCount val="3"/>
                <c:pt idx="0">
                  <c:v>30/03/2025</c:v>
                </c:pt>
                <c:pt idx="1">
                  <c:v>30/06/2025</c:v>
                </c:pt>
                <c:pt idx="2">
                  <c:v>30/09/2025</c:v>
                </c:pt>
              </c:strCache>
            </c:strRef>
          </c:cat>
          <c:val>
            <c:numRef>
              <c:f>'PVC-03'!$E$14:$E$16</c:f>
              <c:numCache>
                <c:formatCode>0%</c:formatCode>
                <c:ptCount val="3"/>
                <c:pt idx="0">
                  <c:v>1</c:v>
                </c:pt>
                <c:pt idx="1">
                  <c:v>1</c:v>
                </c:pt>
                <c:pt idx="2">
                  <c:v>1</c:v>
                </c:pt>
              </c:numCache>
            </c:numRef>
          </c:val>
          <c:smooth val="0"/>
          <c:extLst>
            <c:ext xmlns:c16="http://schemas.microsoft.com/office/drawing/2014/chart" uri="{C3380CC4-5D6E-409C-BE32-E72D297353CC}">
              <c16:uniqueId val="{00000001-953A-46E0-A5D6-5DACA9EFC158}"/>
            </c:ext>
          </c:extLst>
        </c:ser>
        <c:dLbls>
          <c:showLegendKey val="0"/>
          <c:showVal val="0"/>
          <c:showCatName val="0"/>
          <c:showSerName val="0"/>
          <c:showPercent val="0"/>
          <c:showBubbleSize val="0"/>
        </c:dLbls>
        <c:marker val="1"/>
        <c:smooth val="0"/>
        <c:axId val="396105608"/>
        <c:axId val="396106784"/>
      </c:lineChart>
      <c:catAx>
        <c:axId val="396105608"/>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396106784"/>
        <c:crosses val="autoZero"/>
        <c:auto val="1"/>
        <c:lblAlgn val="ctr"/>
        <c:lblOffset val="100"/>
        <c:noMultiLvlLbl val="0"/>
      </c:catAx>
      <c:valAx>
        <c:axId val="396106784"/>
        <c:scaling>
          <c:orientation val="minMax"/>
          <c:max val="1"/>
          <c:min val="0"/>
        </c:scaling>
        <c:delete val="0"/>
        <c:axPos val="l"/>
        <c:majorGridlines>
          <c:spPr>
            <a:ln w="3175">
              <a:solidFill>
                <a:srgbClr val="969696"/>
              </a:solidFill>
              <a:prstDash val="solid"/>
            </a:ln>
          </c:spPr>
        </c:majorGridlines>
        <c:numFmt formatCode="0%" sourceLinked="1"/>
        <c:majorTickMark val="out"/>
        <c:minorTickMark val="none"/>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CO"/>
          </a:p>
        </c:txPr>
        <c:crossAx val="396105608"/>
        <c:crosses val="autoZero"/>
        <c:crossBetween val="between"/>
      </c:valAx>
      <c:spPr>
        <a:solidFill>
          <a:srgbClr val="D9D9D9"/>
        </a:solidFill>
        <a:ln w="25400">
          <a:solidFill>
            <a:srgbClr val="000000"/>
          </a:solidFill>
          <a:prstDash val="solid"/>
        </a:ln>
      </c:spPr>
    </c:plotArea>
    <c:legend>
      <c:legendPos val="r"/>
      <c:layout>
        <c:manualLayout>
          <c:xMode val="edge"/>
          <c:yMode val="edge"/>
          <c:x val="0.38419319429198684"/>
          <c:y val="0.1951809758719919"/>
          <c:w val="0.21514818880351291"/>
          <c:h val="5.7831325301204925E-2"/>
        </c:manualLayout>
      </c:layout>
      <c:overlay val="0"/>
      <c:spPr>
        <a:noFill/>
        <a:ln w="25400">
          <a:noFill/>
        </a:ln>
      </c:spPr>
      <c:txPr>
        <a:bodyPr/>
        <a:lstStyle/>
        <a:p>
          <a:pPr>
            <a:defRPr sz="240" b="1" i="0" u="none" strike="noStrike" baseline="0">
              <a:solidFill>
                <a:srgbClr val="000000"/>
              </a:solidFill>
              <a:latin typeface="Calibri"/>
              <a:ea typeface="Calibri"/>
              <a:cs typeface="Calibri"/>
            </a:defRPr>
          </a:pPr>
          <a:endParaRPr lang="es-CO"/>
        </a:p>
      </c:txPr>
    </c:legend>
    <c:plotVisOnly val="1"/>
    <c:dispBlanksAs val="gap"/>
    <c:showDLblsOverMax val="0"/>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Capacitacion a servidores publicos del orden territorial en derecho disciplinario</a:t>
            </a:r>
          </a:p>
        </c:rich>
      </c:tx>
      <c:layout>
        <c:manualLayout>
          <c:xMode val="edge"/>
          <c:yMode val="edge"/>
          <c:x val="8.0450026073854208E-2"/>
          <c:y val="9.6385542168675748E-3"/>
        </c:manualLayout>
      </c:layout>
      <c:overlay val="1"/>
      <c:spPr>
        <a:noFill/>
        <a:ln w="25400">
          <a:noFill/>
        </a:ln>
      </c:spPr>
    </c:title>
    <c:autoTitleDeleted val="0"/>
    <c:plotArea>
      <c:layout>
        <c:manualLayout>
          <c:layoutTarget val="inner"/>
          <c:xMode val="edge"/>
          <c:yMode val="edge"/>
          <c:x val="0.34971681777979863"/>
          <c:y val="0.26720399709072512"/>
          <c:w val="0.16575779838717244"/>
          <c:h val="0.2396847863896531"/>
        </c:manualLayout>
      </c:layout>
      <c:barChart>
        <c:barDir val="col"/>
        <c:grouping val="clustered"/>
        <c:varyColors val="0"/>
        <c:ser>
          <c:idx val="1"/>
          <c:order val="1"/>
          <c:tx>
            <c:v>RESULTADO</c:v>
          </c:tx>
          <c:spPr>
            <a:solidFill>
              <a:srgbClr val="59595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3"/>
              <c:pt idx="0">
                <c:v>0</c:v>
              </c:pt>
              <c:pt idx="1">
                <c:v>0</c:v>
              </c:pt>
              <c:pt idx="2">
                <c:v>0</c:v>
              </c:pt>
            </c:numLit>
          </c:cat>
          <c:val>
            <c:numLit>
              <c:formatCode>General</c:formatCode>
              <c:ptCount val="3"/>
              <c:pt idx="0">
                <c:v>0</c:v>
              </c:pt>
              <c:pt idx="1">
                <c:v>0</c:v>
              </c:pt>
              <c:pt idx="2">
                <c:v>0</c:v>
              </c:pt>
            </c:numLit>
          </c:val>
          <c:extLst>
            <c:ext xmlns:c16="http://schemas.microsoft.com/office/drawing/2014/chart" uri="{C3380CC4-5D6E-409C-BE32-E72D297353CC}">
              <c16:uniqueId val="{00000000-88F3-425B-B1D2-3B3BDA071794}"/>
            </c:ext>
          </c:extLst>
        </c:ser>
        <c:dLbls>
          <c:showLegendKey val="0"/>
          <c:showVal val="0"/>
          <c:showCatName val="0"/>
          <c:showSerName val="0"/>
          <c:showPercent val="0"/>
          <c:showBubbleSize val="0"/>
        </c:dLbls>
        <c:gapWidth val="150"/>
        <c:axId val="396103648"/>
        <c:axId val="396105216"/>
      </c:barChart>
      <c:lineChart>
        <c:grouping val="standard"/>
        <c:varyColors val="0"/>
        <c:ser>
          <c:idx val="0"/>
          <c:order val="0"/>
          <c:tx>
            <c:v>META</c:v>
          </c:tx>
          <c:spPr>
            <a:ln w="25400">
              <a:solidFill>
                <a:srgbClr val="FCF305"/>
              </a:solidFill>
              <a:prstDash val="solid"/>
            </a:ln>
          </c:spPr>
          <c:marker>
            <c:spPr>
              <a:solidFill>
                <a:srgbClr val="FFFF00"/>
              </a:solidFill>
            </c:spPr>
          </c:marker>
          <c:cat>
            <c:numLit>
              <c:formatCode>General</c:formatCode>
              <c:ptCount val="3"/>
              <c:pt idx="0">
                <c:v>0</c:v>
              </c:pt>
              <c:pt idx="1">
                <c:v>0</c:v>
              </c:pt>
              <c:pt idx="2">
                <c:v>0</c:v>
              </c:pt>
            </c:numLit>
          </c:cat>
          <c:val>
            <c:numLit>
              <c:formatCode>General</c:formatCode>
              <c:ptCount val="3"/>
              <c:pt idx="0">
                <c:v>0</c:v>
              </c:pt>
              <c:pt idx="1">
                <c:v>0</c:v>
              </c:pt>
              <c:pt idx="2">
                <c:v>0</c:v>
              </c:pt>
            </c:numLit>
          </c:val>
          <c:smooth val="0"/>
          <c:extLst>
            <c:ext xmlns:c16="http://schemas.microsoft.com/office/drawing/2014/chart" uri="{C3380CC4-5D6E-409C-BE32-E72D297353CC}">
              <c16:uniqueId val="{00000001-88F3-425B-B1D2-3B3BDA071794}"/>
            </c:ext>
          </c:extLst>
        </c:ser>
        <c:dLbls>
          <c:showLegendKey val="0"/>
          <c:showVal val="0"/>
          <c:showCatName val="0"/>
          <c:showSerName val="0"/>
          <c:showPercent val="0"/>
          <c:showBubbleSize val="0"/>
        </c:dLbls>
        <c:marker val="1"/>
        <c:smooth val="0"/>
        <c:axId val="396103648"/>
        <c:axId val="396105216"/>
      </c:lineChart>
      <c:catAx>
        <c:axId val="396103648"/>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396105216"/>
        <c:crosses val="autoZero"/>
        <c:auto val="1"/>
        <c:lblAlgn val="ctr"/>
        <c:lblOffset val="100"/>
        <c:noMultiLvlLbl val="0"/>
      </c:catAx>
      <c:valAx>
        <c:axId val="396105216"/>
        <c:scaling>
          <c:orientation val="minMax"/>
          <c:max val="1"/>
          <c:min val="0"/>
        </c:scaling>
        <c:delete val="0"/>
        <c:axPos val="l"/>
        <c:majorGridlines>
          <c:spPr>
            <a:ln w="3175">
              <a:solidFill>
                <a:srgbClr val="969696"/>
              </a:solidFill>
              <a:prstDash val="solid"/>
            </a:ln>
          </c:spPr>
        </c:majorGridlines>
        <c:numFmt formatCode="General" sourceLinked="1"/>
        <c:majorTickMark val="out"/>
        <c:minorTickMark val="none"/>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CO"/>
          </a:p>
        </c:txPr>
        <c:crossAx val="396103648"/>
        <c:crosses val="autoZero"/>
        <c:crossBetween val="between"/>
      </c:valAx>
      <c:spPr>
        <a:solidFill>
          <a:srgbClr val="D9D9D9"/>
        </a:solidFill>
        <a:ln w="25400">
          <a:solidFill>
            <a:srgbClr val="000000"/>
          </a:solidFill>
          <a:prstDash val="solid"/>
        </a:ln>
      </c:spPr>
    </c:plotArea>
    <c:plotVisOnly val="1"/>
    <c:dispBlanksAs val="gap"/>
    <c:showDLblsOverMax val="0"/>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'PVC-04'!$F$13</c:f>
              <c:strCache>
                <c:ptCount val="1"/>
                <c:pt idx="0">
                  <c:v>RESULTADO</c:v>
                </c:pt>
              </c:strCache>
            </c:strRef>
          </c:tx>
          <c:invertIfNegative val="0"/>
          <c:val>
            <c:numRef>
              <c:f>'PVC-04'!$F$14:$F$17</c:f>
              <c:numCache>
                <c:formatCode>0%</c:formatCode>
                <c:ptCount val="4"/>
                <c:pt idx="0">
                  <c:v>0</c:v>
                </c:pt>
              </c:numCache>
            </c:numRef>
          </c:val>
          <c:extLst>
            <c:ext xmlns:c16="http://schemas.microsoft.com/office/drawing/2014/chart" uri="{C3380CC4-5D6E-409C-BE32-E72D297353CC}">
              <c16:uniqueId val="{00000000-2ABE-46E2-8BFD-BB7EB1C9EEF9}"/>
            </c:ext>
          </c:extLst>
        </c:ser>
        <c:dLbls>
          <c:showLegendKey val="0"/>
          <c:showVal val="0"/>
          <c:showCatName val="0"/>
          <c:showSerName val="0"/>
          <c:showPercent val="0"/>
          <c:showBubbleSize val="0"/>
        </c:dLbls>
        <c:gapWidth val="150"/>
        <c:axId val="396106392"/>
        <c:axId val="396104040"/>
      </c:barChart>
      <c:catAx>
        <c:axId val="396106392"/>
        <c:scaling>
          <c:orientation val="minMax"/>
        </c:scaling>
        <c:delete val="0"/>
        <c:axPos val="b"/>
        <c:numFmt formatCode="General" sourceLinked="1"/>
        <c:majorTickMark val="out"/>
        <c:minorTickMark val="none"/>
        <c:tickLblPos val="nextTo"/>
        <c:crossAx val="396104040"/>
        <c:crosses val="autoZero"/>
        <c:auto val="1"/>
        <c:lblAlgn val="ctr"/>
        <c:lblOffset val="100"/>
        <c:noMultiLvlLbl val="0"/>
      </c:catAx>
      <c:valAx>
        <c:axId val="396104040"/>
        <c:scaling>
          <c:orientation val="minMax"/>
        </c:scaling>
        <c:delete val="0"/>
        <c:axPos val="l"/>
        <c:majorGridlines/>
        <c:numFmt formatCode="0%" sourceLinked="1"/>
        <c:majorTickMark val="out"/>
        <c:minorTickMark val="none"/>
        <c:tickLblPos val="nextTo"/>
        <c:crossAx val="396106392"/>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Intervención en Procesos Penales y de Familia</a:t>
            </a:r>
          </a:p>
        </c:rich>
      </c:tx>
      <c:overlay val="1"/>
      <c:spPr>
        <a:gradFill rotWithShape="0">
          <a:gsLst>
            <a:gs pos="0">
              <a:srgbClr val="E4F9FF"/>
            </a:gs>
            <a:gs pos="64999">
              <a:srgbClr val="BBEFFF"/>
            </a:gs>
            <a:gs pos="100000">
              <a:srgbClr val="9EEAFF"/>
            </a:gs>
          </a:gsLst>
          <a:lin ang="5400000" scaled="1"/>
        </a:gradFill>
        <a:ln w="3175">
          <a:solidFill>
            <a:srgbClr val="33CCCC"/>
          </a:solidFill>
          <a:prstDash val="solid"/>
        </a:ln>
        <a:effectLst>
          <a:outerShdw dist="35921" dir="2700000" algn="br">
            <a:srgbClr val="000000"/>
          </a:outerShdw>
        </a:effectLst>
      </c:spPr>
    </c:title>
    <c:autoTitleDeleted val="0"/>
    <c:plotArea>
      <c:layout>
        <c:manualLayout>
          <c:layoutTarget val="inner"/>
          <c:xMode val="edge"/>
          <c:yMode val="edge"/>
          <c:x val="0.31682086250850261"/>
          <c:y val="0.32289271812039338"/>
          <c:w val="0.17334158811544903"/>
          <c:h val="0.14856860283768891"/>
        </c:manualLayout>
      </c:layout>
      <c:barChart>
        <c:barDir val="col"/>
        <c:grouping val="clustered"/>
        <c:varyColors val="0"/>
        <c:ser>
          <c:idx val="1"/>
          <c:order val="1"/>
          <c:tx>
            <c:strRef>
              <c:f>'PPF-01'!$F$13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'PPF-01'!$D$14:$D$16</c:f>
              <c:numCache>
                <c:formatCode>m/d/yyyy</c:formatCode>
                <c:ptCount val="3"/>
                <c:pt idx="0">
                  <c:v>45746</c:v>
                </c:pt>
                <c:pt idx="1">
                  <c:v>45838</c:v>
                </c:pt>
                <c:pt idx="2">
                  <c:v>45930</c:v>
                </c:pt>
              </c:numCache>
            </c:numRef>
          </c:cat>
          <c:val>
            <c:numRef>
              <c:f>'PPF-01'!$F$14:$F$16</c:f>
              <c:numCache>
                <c:formatCode>0%</c:formatCode>
                <c:ptCount val="3"/>
                <c:pt idx="0">
                  <c:v>1</c:v>
                </c:pt>
                <c:pt idx="1">
                  <c:v>1</c:v>
                </c:pt>
              </c:numCache>
            </c:numRef>
          </c:val>
          <c:extLst>
            <c:ext xmlns:c16="http://schemas.microsoft.com/office/drawing/2014/chart" uri="{C3380CC4-5D6E-409C-BE32-E72D297353CC}">
              <c16:uniqueId val="{00000000-6F60-4066-949E-224E3E318E55}"/>
            </c:ext>
          </c:extLst>
        </c:ser>
        <c:dLbls>
          <c:showLegendKey val="0"/>
          <c:showVal val="0"/>
          <c:showCatName val="0"/>
          <c:showSerName val="0"/>
          <c:showPercent val="0"/>
          <c:showBubbleSize val="0"/>
        </c:dLbls>
        <c:gapWidth val="150"/>
        <c:axId val="397717256"/>
        <c:axId val="397725488"/>
      </c:barChart>
      <c:lineChart>
        <c:grouping val="standard"/>
        <c:varyColors val="0"/>
        <c:ser>
          <c:idx val="0"/>
          <c:order val="0"/>
          <c:tx>
            <c:strRef>
              <c:f>'PPF-01'!$E$13</c:f>
              <c:strCache>
                <c:ptCount val="1"/>
                <c:pt idx="0">
                  <c:v>META</c:v>
                </c:pt>
              </c:strCache>
            </c:strRef>
          </c:tx>
          <c:spPr>
            <a:ln w="25400">
              <a:solidFill>
                <a:srgbClr val="FCF305"/>
              </a:solidFill>
              <a:prstDash val="solid"/>
            </a:ln>
          </c:spPr>
          <c:marker>
            <c:spPr>
              <a:solidFill>
                <a:srgbClr val="FFFF00"/>
              </a:solidFill>
            </c:spPr>
          </c:marker>
          <c:cat>
            <c:numRef>
              <c:f>'PPF-01'!$D$14:$D$16</c:f>
              <c:numCache>
                <c:formatCode>m/d/yyyy</c:formatCode>
                <c:ptCount val="3"/>
                <c:pt idx="0">
                  <c:v>45746</c:v>
                </c:pt>
                <c:pt idx="1">
                  <c:v>45838</c:v>
                </c:pt>
                <c:pt idx="2">
                  <c:v>45930</c:v>
                </c:pt>
              </c:numCache>
            </c:numRef>
          </c:cat>
          <c:val>
            <c:numRef>
              <c:f>'PPF-01'!$E$14:$E$16</c:f>
              <c:numCache>
                <c:formatCode>0%</c:formatCode>
                <c:ptCount val="3"/>
                <c:pt idx="0">
                  <c:v>1</c:v>
                </c:pt>
                <c:pt idx="1">
                  <c:v>1</c:v>
                </c:pt>
                <c:pt idx="2">
                  <c:v>1</c:v>
                </c:pt>
              </c:numCache>
            </c:numRef>
          </c:val>
          <c:smooth val="0"/>
          <c:extLst>
            <c:ext xmlns:c16="http://schemas.microsoft.com/office/drawing/2014/chart" uri="{C3380CC4-5D6E-409C-BE32-E72D297353CC}">
              <c16:uniqueId val="{00000001-6F60-4066-949E-224E3E318E55}"/>
            </c:ext>
          </c:extLst>
        </c:ser>
        <c:dLbls>
          <c:showLegendKey val="0"/>
          <c:showVal val="0"/>
          <c:showCatName val="0"/>
          <c:showSerName val="0"/>
          <c:showPercent val="0"/>
          <c:showBubbleSize val="0"/>
        </c:dLbls>
        <c:marker val="1"/>
        <c:smooth val="0"/>
        <c:axId val="397717256"/>
        <c:axId val="397725488"/>
      </c:lineChart>
      <c:dateAx>
        <c:axId val="397717256"/>
        <c:scaling>
          <c:orientation val="minMax"/>
        </c:scaling>
        <c:delete val="0"/>
        <c:axPos val="b"/>
        <c:numFmt formatCode="d/mm/yyyy" sourceLinked="0"/>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397725488"/>
        <c:crosses val="autoZero"/>
        <c:auto val="1"/>
        <c:lblOffset val="100"/>
        <c:baseTimeUnit val="months"/>
      </c:dateAx>
      <c:valAx>
        <c:axId val="397725488"/>
        <c:scaling>
          <c:orientation val="minMax"/>
          <c:max val="1"/>
          <c:min val="0"/>
        </c:scaling>
        <c:delete val="0"/>
        <c:axPos val="l"/>
        <c:majorGridlines>
          <c:spPr>
            <a:ln w="3175">
              <a:solidFill>
                <a:srgbClr val="99CCFF"/>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397717256"/>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showDLblsOverMax val="0"/>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021505376344246E-2"/>
          <c:y val="0.12111975266895322"/>
          <c:w val="0.8313978494623655"/>
          <c:h val="0.73873822520652765"/>
        </c:manualLayout>
      </c:layout>
      <c:barChart>
        <c:barDir val="col"/>
        <c:grouping val="clustered"/>
        <c:varyColors val="0"/>
        <c:ser>
          <c:idx val="0"/>
          <c:order val="0"/>
          <c:tx>
            <c:strRef>
              <c:f>'PPF-01'!$F$13</c:f>
              <c:strCache>
                <c:ptCount val="1"/>
                <c:pt idx="0">
                  <c:v>RESULTADO</c:v>
                </c:pt>
              </c:strCache>
            </c:strRef>
          </c:tx>
          <c:invertIfNegative val="0"/>
          <c:val>
            <c:numRef>
              <c:f>'PPF-01'!$F$14:$F$17</c:f>
              <c:numCache>
                <c:formatCode>0%</c:formatCode>
                <c:ptCount val="4"/>
                <c:pt idx="0">
                  <c:v>1</c:v>
                </c:pt>
                <c:pt idx="1">
                  <c:v>1</c:v>
                </c:pt>
              </c:numCache>
            </c:numRef>
          </c:val>
          <c:extLst>
            <c:ext xmlns:c16="http://schemas.microsoft.com/office/drawing/2014/chart" uri="{C3380CC4-5D6E-409C-BE32-E72D297353CC}">
              <c16:uniqueId val="{00000000-8243-45D2-9CDD-83EADD5A1FE3}"/>
            </c:ext>
          </c:extLst>
        </c:ser>
        <c:dLbls>
          <c:showLegendKey val="0"/>
          <c:showVal val="0"/>
          <c:showCatName val="0"/>
          <c:showSerName val="0"/>
          <c:showPercent val="0"/>
          <c:showBubbleSize val="0"/>
        </c:dLbls>
        <c:gapWidth val="150"/>
        <c:axId val="397716472"/>
        <c:axId val="397721176"/>
      </c:barChart>
      <c:catAx>
        <c:axId val="397716472"/>
        <c:scaling>
          <c:orientation val="minMax"/>
        </c:scaling>
        <c:delete val="0"/>
        <c:axPos val="b"/>
        <c:numFmt formatCode="General" sourceLinked="1"/>
        <c:majorTickMark val="out"/>
        <c:minorTickMark val="none"/>
        <c:tickLblPos val="nextTo"/>
        <c:crossAx val="397721176"/>
        <c:crosses val="autoZero"/>
        <c:auto val="1"/>
        <c:lblAlgn val="ctr"/>
        <c:lblOffset val="100"/>
        <c:noMultiLvlLbl val="0"/>
      </c:catAx>
      <c:valAx>
        <c:axId val="397721176"/>
        <c:scaling>
          <c:orientation val="minMax"/>
        </c:scaling>
        <c:delete val="1"/>
        <c:axPos val="l"/>
        <c:majorGridlines/>
        <c:numFmt formatCode="0%" sourceLinked="1"/>
        <c:majorTickMark val="out"/>
        <c:minorTickMark val="none"/>
        <c:tickLblPos val="nextTo"/>
        <c:crossAx val="397716472"/>
        <c:crosses val="autoZero"/>
        <c:crossBetween val="between"/>
      </c:valAx>
    </c:plotArea>
    <c:plotVisOnly val="1"/>
    <c:dispBlanksAs val="gap"/>
    <c:showDLblsOverMax val="0"/>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baseline="0"/>
              <a:t>VIOLACIONES AL DEBIDO PROCESO  EN PENAL Y DE FAMILIA</a:t>
            </a:r>
            <a:endParaRPr lang="es-ES"/>
          </a:p>
        </c:rich>
      </c:tx>
      <c:overlay val="1"/>
      <c:spPr>
        <a:gradFill rotWithShape="0">
          <a:gsLst>
            <a:gs pos="0">
              <a:srgbClr val="E4F9FF"/>
            </a:gs>
            <a:gs pos="64999">
              <a:srgbClr val="BBEFFF"/>
            </a:gs>
            <a:gs pos="100000">
              <a:srgbClr val="9EEAFF"/>
            </a:gs>
          </a:gsLst>
          <a:lin ang="5400000" scaled="1"/>
        </a:gradFill>
        <a:ln w="3175">
          <a:solidFill>
            <a:srgbClr val="33CCCC"/>
          </a:solidFill>
          <a:prstDash val="solid"/>
        </a:ln>
        <a:effectLst>
          <a:outerShdw dist="35921" dir="2700000" algn="br">
            <a:srgbClr val="000000"/>
          </a:outerShdw>
        </a:effectLst>
      </c:spPr>
    </c:title>
    <c:autoTitleDeleted val="0"/>
    <c:plotArea>
      <c:layout>
        <c:manualLayout>
          <c:layoutTarget val="inner"/>
          <c:xMode val="edge"/>
          <c:yMode val="edge"/>
          <c:x val="0.45266434718915982"/>
          <c:y val="0.45171719477094341"/>
          <c:w val="7.1458974604918582E-2"/>
          <c:h val="1.3302902354596979E-2"/>
        </c:manualLayout>
      </c:layout>
      <c:barChart>
        <c:barDir val="col"/>
        <c:grouping val="clustered"/>
        <c:varyColors val="0"/>
        <c:ser>
          <c:idx val="1"/>
          <c:order val="1"/>
          <c:tx>
            <c:strRef>
              <c:f>'PPF-02'!$F$13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'PPF-02'!$D$14:$D$16</c:f>
              <c:numCache>
                <c:formatCode>m/d/yyyy</c:formatCode>
                <c:ptCount val="3"/>
                <c:pt idx="0">
                  <c:v>45746</c:v>
                </c:pt>
                <c:pt idx="1">
                  <c:v>45838</c:v>
                </c:pt>
                <c:pt idx="2">
                  <c:v>45930</c:v>
                </c:pt>
              </c:numCache>
            </c:numRef>
          </c:cat>
          <c:val>
            <c:numRef>
              <c:f>'PPF-02'!$F$14:$F$16</c:f>
              <c:numCache>
                <c:formatCode>0%</c:formatCode>
                <c:ptCount val="3"/>
                <c:pt idx="1">
                  <c:v>1</c:v>
                </c:pt>
              </c:numCache>
            </c:numRef>
          </c:val>
          <c:extLst>
            <c:ext xmlns:c16="http://schemas.microsoft.com/office/drawing/2014/chart" uri="{C3380CC4-5D6E-409C-BE32-E72D297353CC}">
              <c16:uniqueId val="{00000000-3193-4FD5-BCFA-1BFF63E06FB7}"/>
            </c:ext>
          </c:extLst>
        </c:ser>
        <c:dLbls>
          <c:showLegendKey val="0"/>
          <c:showVal val="0"/>
          <c:showCatName val="0"/>
          <c:showSerName val="0"/>
          <c:showPercent val="0"/>
          <c:showBubbleSize val="0"/>
        </c:dLbls>
        <c:gapWidth val="150"/>
        <c:axId val="397713728"/>
        <c:axId val="397724312"/>
      </c:barChart>
      <c:lineChart>
        <c:grouping val="standard"/>
        <c:varyColors val="0"/>
        <c:ser>
          <c:idx val="0"/>
          <c:order val="0"/>
          <c:tx>
            <c:strRef>
              <c:f>'PPF-02'!$E$13</c:f>
              <c:strCache>
                <c:ptCount val="1"/>
                <c:pt idx="0">
                  <c:v>META</c:v>
                </c:pt>
              </c:strCache>
            </c:strRef>
          </c:tx>
          <c:spPr>
            <a:ln w="25400">
              <a:solidFill>
                <a:srgbClr val="FCF305"/>
              </a:solidFill>
              <a:prstDash val="solid"/>
            </a:ln>
          </c:spPr>
          <c:marker>
            <c:spPr>
              <a:solidFill>
                <a:srgbClr val="FFFF00"/>
              </a:solidFill>
            </c:spPr>
          </c:marker>
          <c:cat>
            <c:numRef>
              <c:f>'PPF-02'!$D$14:$D$16</c:f>
              <c:numCache>
                <c:formatCode>m/d/yyyy</c:formatCode>
                <c:ptCount val="3"/>
                <c:pt idx="0">
                  <c:v>45746</c:v>
                </c:pt>
                <c:pt idx="1">
                  <c:v>45838</c:v>
                </c:pt>
                <c:pt idx="2">
                  <c:v>45930</c:v>
                </c:pt>
              </c:numCache>
            </c:numRef>
          </c:cat>
          <c:val>
            <c:numRef>
              <c:f>'PPF-02'!$E$14:$E$16</c:f>
              <c:numCache>
                <c:formatCode>0%</c:formatCode>
                <c:ptCount val="3"/>
                <c:pt idx="0">
                  <c:v>1</c:v>
                </c:pt>
                <c:pt idx="1">
                  <c:v>1</c:v>
                </c:pt>
                <c:pt idx="2">
                  <c:v>1</c:v>
                </c:pt>
              </c:numCache>
            </c:numRef>
          </c:val>
          <c:smooth val="0"/>
          <c:extLst>
            <c:ext xmlns:c16="http://schemas.microsoft.com/office/drawing/2014/chart" uri="{C3380CC4-5D6E-409C-BE32-E72D297353CC}">
              <c16:uniqueId val="{00000001-3193-4FD5-BCFA-1BFF63E06FB7}"/>
            </c:ext>
          </c:extLst>
        </c:ser>
        <c:dLbls>
          <c:showLegendKey val="0"/>
          <c:showVal val="0"/>
          <c:showCatName val="0"/>
          <c:showSerName val="0"/>
          <c:showPercent val="0"/>
          <c:showBubbleSize val="0"/>
        </c:dLbls>
        <c:marker val="1"/>
        <c:smooth val="0"/>
        <c:axId val="397713728"/>
        <c:axId val="397724312"/>
      </c:lineChart>
      <c:dateAx>
        <c:axId val="397713728"/>
        <c:scaling>
          <c:orientation val="minMax"/>
        </c:scaling>
        <c:delete val="0"/>
        <c:axPos val="b"/>
        <c:numFmt formatCode="d/mm/yyyy" sourceLinked="0"/>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397724312"/>
        <c:crosses val="autoZero"/>
        <c:auto val="1"/>
        <c:lblOffset val="100"/>
        <c:baseTimeUnit val="months"/>
      </c:dateAx>
      <c:valAx>
        <c:axId val="397724312"/>
        <c:scaling>
          <c:orientation val="minMax"/>
          <c:max val="1"/>
          <c:min val="0"/>
        </c:scaling>
        <c:delete val="0"/>
        <c:axPos val="l"/>
        <c:majorGridlines>
          <c:spPr>
            <a:ln w="3175">
              <a:solidFill>
                <a:srgbClr val="99CCFF"/>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397713728"/>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showDLblsOverMax val="0"/>
  </c:chart>
  <c:spPr>
    <a:solidFill>
      <a:srgbClr val="7F7F7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71693411741256"/>
          <c:y val="5.1400554097404488E-2"/>
          <c:w val="0.80054984878159263"/>
          <c:h val="0.79822506561679785"/>
        </c:manualLayout>
      </c:layout>
      <c:barChart>
        <c:barDir val="col"/>
        <c:grouping val="clustered"/>
        <c:varyColors val="0"/>
        <c:ser>
          <c:idx val="0"/>
          <c:order val="0"/>
          <c:tx>
            <c:strRef>
              <c:f>'PPF-02'!$F$13</c:f>
              <c:strCache>
                <c:ptCount val="1"/>
                <c:pt idx="0">
                  <c:v>RESULTADO</c:v>
                </c:pt>
              </c:strCache>
            </c:strRef>
          </c:tx>
          <c:invertIfNegative val="0"/>
          <c:val>
            <c:numRef>
              <c:f>'PPF-02'!$F$14:$F$17</c:f>
              <c:numCache>
                <c:formatCode>0%</c:formatCode>
                <c:ptCount val="4"/>
                <c:pt idx="1">
                  <c:v>1</c:v>
                </c:pt>
              </c:numCache>
            </c:numRef>
          </c:val>
          <c:extLst>
            <c:ext xmlns:c16="http://schemas.microsoft.com/office/drawing/2014/chart" uri="{C3380CC4-5D6E-409C-BE32-E72D297353CC}">
              <c16:uniqueId val="{00000000-B448-4C33-8D9A-CBF9F77098D8}"/>
            </c:ext>
          </c:extLst>
        </c:ser>
        <c:dLbls>
          <c:showLegendKey val="0"/>
          <c:showVal val="0"/>
          <c:showCatName val="0"/>
          <c:showSerName val="0"/>
          <c:showPercent val="0"/>
          <c:showBubbleSize val="0"/>
        </c:dLbls>
        <c:gapWidth val="150"/>
        <c:axId val="397715296"/>
        <c:axId val="397724704"/>
      </c:barChart>
      <c:catAx>
        <c:axId val="397715296"/>
        <c:scaling>
          <c:orientation val="minMax"/>
        </c:scaling>
        <c:delete val="0"/>
        <c:axPos val="b"/>
        <c:numFmt formatCode="General" sourceLinked="1"/>
        <c:majorTickMark val="out"/>
        <c:minorTickMark val="none"/>
        <c:tickLblPos val="nextTo"/>
        <c:crossAx val="397724704"/>
        <c:crosses val="autoZero"/>
        <c:auto val="1"/>
        <c:lblAlgn val="ctr"/>
        <c:lblOffset val="100"/>
        <c:noMultiLvlLbl val="0"/>
      </c:catAx>
      <c:valAx>
        <c:axId val="397724704"/>
        <c:scaling>
          <c:orientation val="minMax"/>
        </c:scaling>
        <c:delete val="1"/>
        <c:axPos val="l"/>
        <c:majorGridlines/>
        <c:numFmt formatCode="0%" sourceLinked="1"/>
        <c:majorTickMark val="out"/>
        <c:minorTickMark val="none"/>
        <c:tickLblPos val="nextTo"/>
        <c:crossAx val="397715296"/>
        <c:crosses val="autoZero"/>
        <c:crossBetween val="between"/>
      </c:valAx>
    </c:plotArea>
    <c:plotVisOnly val="1"/>
    <c:dispBlanksAs val="gap"/>
    <c:showDLblsOverMax val="0"/>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Demandas</a:t>
            </a:r>
            <a:r>
              <a:rPr lang="es-ES" baseline="0"/>
              <a:t> Ley de Apoyo. </a:t>
            </a:r>
            <a:endParaRPr lang="es-ES"/>
          </a:p>
        </c:rich>
      </c:tx>
      <c:overlay val="1"/>
      <c:spPr>
        <a:gradFill rotWithShape="0">
          <a:gsLst>
            <a:gs pos="0">
              <a:srgbClr val="E4F9FF"/>
            </a:gs>
            <a:gs pos="64999">
              <a:srgbClr val="BBEFFF"/>
            </a:gs>
            <a:gs pos="100000">
              <a:srgbClr val="9EEAFF"/>
            </a:gs>
          </a:gsLst>
          <a:lin ang="5400000" scaled="1"/>
        </a:gradFill>
        <a:ln w="3175">
          <a:solidFill>
            <a:srgbClr val="33CCCC"/>
          </a:solidFill>
          <a:prstDash val="solid"/>
        </a:ln>
        <a:effectLst>
          <a:outerShdw dist="35921" dir="2700000" algn="br">
            <a:srgbClr val="000000"/>
          </a:outerShdw>
        </a:effectLst>
      </c:spPr>
    </c:title>
    <c:autoTitleDeleted val="0"/>
    <c:plotArea>
      <c:layout>
        <c:manualLayout>
          <c:layoutTarget val="inner"/>
          <c:xMode val="edge"/>
          <c:yMode val="edge"/>
          <c:x val="0.31682086250850283"/>
          <c:y val="0.32289271812039338"/>
          <c:w val="0.17334158811544909"/>
          <c:h val="0.14856860283768891"/>
        </c:manualLayout>
      </c:layout>
      <c:barChart>
        <c:barDir val="col"/>
        <c:grouping val="clustered"/>
        <c:varyColors val="0"/>
        <c:ser>
          <c:idx val="1"/>
          <c:order val="1"/>
          <c:tx>
            <c:strRef>
              <c:f>'PPF-01'!$F$13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'PPF-01'!$D$14:$D$16</c:f>
              <c:numCache>
                <c:formatCode>m/d/yyyy</c:formatCode>
                <c:ptCount val="3"/>
                <c:pt idx="0">
                  <c:v>45746</c:v>
                </c:pt>
                <c:pt idx="1">
                  <c:v>45838</c:v>
                </c:pt>
                <c:pt idx="2">
                  <c:v>45930</c:v>
                </c:pt>
              </c:numCache>
            </c:numRef>
          </c:cat>
          <c:val>
            <c:numRef>
              <c:f>'PPF-01'!$F$14:$F$16</c:f>
              <c:numCache>
                <c:formatCode>0%</c:formatCode>
                <c:ptCount val="3"/>
                <c:pt idx="0">
                  <c:v>1</c:v>
                </c:pt>
                <c:pt idx="1">
                  <c:v>1</c:v>
                </c:pt>
              </c:numCache>
            </c:numRef>
          </c:val>
          <c:extLst>
            <c:ext xmlns:c16="http://schemas.microsoft.com/office/drawing/2014/chart" uri="{C3380CC4-5D6E-409C-BE32-E72D297353CC}">
              <c16:uniqueId val="{00000000-6F60-4066-949E-224E3E318E55}"/>
            </c:ext>
          </c:extLst>
        </c:ser>
        <c:dLbls>
          <c:showLegendKey val="0"/>
          <c:showVal val="0"/>
          <c:showCatName val="0"/>
          <c:showSerName val="0"/>
          <c:showPercent val="0"/>
          <c:showBubbleSize val="0"/>
        </c:dLbls>
        <c:gapWidth val="150"/>
        <c:axId val="397718824"/>
        <c:axId val="397718432"/>
      </c:barChart>
      <c:lineChart>
        <c:grouping val="standard"/>
        <c:varyColors val="0"/>
        <c:ser>
          <c:idx val="0"/>
          <c:order val="0"/>
          <c:tx>
            <c:strRef>
              <c:f>'PPF-01'!$E$13</c:f>
              <c:strCache>
                <c:ptCount val="1"/>
                <c:pt idx="0">
                  <c:v>META</c:v>
                </c:pt>
              </c:strCache>
            </c:strRef>
          </c:tx>
          <c:spPr>
            <a:ln w="25400">
              <a:solidFill>
                <a:srgbClr val="FCF305"/>
              </a:solidFill>
              <a:prstDash val="solid"/>
            </a:ln>
          </c:spPr>
          <c:marker>
            <c:spPr>
              <a:solidFill>
                <a:srgbClr val="FFFF00"/>
              </a:solidFill>
            </c:spPr>
          </c:marker>
          <c:cat>
            <c:numRef>
              <c:f>'PPF-01'!$D$14:$D$16</c:f>
              <c:numCache>
                <c:formatCode>m/d/yyyy</c:formatCode>
                <c:ptCount val="3"/>
                <c:pt idx="0">
                  <c:v>45746</c:v>
                </c:pt>
                <c:pt idx="1">
                  <c:v>45838</c:v>
                </c:pt>
                <c:pt idx="2">
                  <c:v>45930</c:v>
                </c:pt>
              </c:numCache>
            </c:numRef>
          </c:cat>
          <c:val>
            <c:numRef>
              <c:f>'PPF-01'!$E$14:$E$16</c:f>
              <c:numCache>
                <c:formatCode>0%</c:formatCode>
                <c:ptCount val="3"/>
                <c:pt idx="0">
                  <c:v>1</c:v>
                </c:pt>
                <c:pt idx="1">
                  <c:v>1</c:v>
                </c:pt>
                <c:pt idx="2">
                  <c:v>1</c:v>
                </c:pt>
              </c:numCache>
            </c:numRef>
          </c:val>
          <c:smooth val="0"/>
          <c:extLst>
            <c:ext xmlns:c16="http://schemas.microsoft.com/office/drawing/2014/chart" uri="{C3380CC4-5D6E-409C-BE32-E72D297353CC}">
              <c16:uniqueId val="{00000001-6F60-4066-949E-224E3E318E55}"/>
            </c:ext>
          </c:extLst>
        </c:ser>
        <c:ser>
          <c:idx val="2"/>
          <c:order val="2"/>
          <c:tx>
            <c:strRef>
              <c:f>'PPF-01'!$B$1</c:f>
              <c:strCache>
                <c:ptCount val="1"/>
              </c:strCache>
            </c:strRef>
          </c:tx>
          <c:cat>
            <c:numRef>
              <c:f>'PPF-01'!$A$2:$A$17</c:f>
              <c:numCache>
                <c:formatCode>General</c:formatCode>
                <c:ptCount val="14"/>
              </c:numCache>
            </c:numRef>
          </c:cat>
          <c:val>
            <c:numRef>
              <c:f>'PPF-01'!$B$2:$B$17</c:f>
              <c:numCache>
                <c:formatCode>General</c:formatCode>
                <c:ptCount val="14"/>
              </c:numCache>
            </c:numRef>
          </c:val>
          <c:smooth val="0"/>
          <c:extLst>
            <c:ext xmlns:c16="http://schemas.microsoft.com/office/drawing/2014/chart" uri="{C3380CC4-5D6E-409C-BE32-E72D297353CC}">
              <c16:uniqueId val="{00000000-D28C-4AE6-B8BE-5C3A9B68E609}"/>
            </c:ext>
          </c:extLst>
        </c:ser>
        <c:ser>
          <c:idx val="3"/>
          <c:order val="3"/>
          <c:tx>
            <c:strRef>
              <c:f>'PPF-01'!$C$1</c:f>
              <c:strCache>
                <c:ptCount val="1"/>
              </c:strCache>
            </c:strRef>
          </c:tx>
          <c:cat>
            <c:numRef>
              <c:f>'PPF-01'!$A$2:$A$17</c:f>
              <c:numCache>
                <c:formatCode>General</c:formatCode>
                <c:ptCount val="14"/>
              </c:numCache>
            </c:numRef>
          </c:cat>
          <c:val>
            <c:numRef>
              <c:f>'PPF-01'!$C$2:$C$17</c:f>
              <c:numCache>
                <c:formatCode>General</c:formatCode>
                <c:ptCount val="14"/>
              </c:numCache>
            </c:numRef>
          </c:val>
          <c:smooth val="0"/>
          <c:extLst>
            <c:ext xmlns:c16="http://schemas.microsoft.com/office/drawing/2014/chart" uri="{C3380CC4-5D6E-409C-BE32-E72D297353CC}">
              <c16:uniqueId val="{00000001-D28C-4AE6-B8BE-5C3A9B68E609}"/>
            </c:ext>
          </c:extLst>
        </c:ser>
        <c:ser>
          <c:idx val="4"/>
          <c:order val="4"/>
          <c:tx>
            <c:strRef>
              <c:f>'PPF-01'!$D$1</c:f>
              <c:strCache>
                <c:ptCount val="1"/>
              </c:strCache>
            </c:strRef>
          </c:tx>
          <c:cat>
            <c:numRef>
              <c:f>'PPF-01'!$A$2:$A$17</c:f>
              <c:numCache>
                <c:formatCode>General</c:formatCode>
                <c:ptCount val="14"/>
              </c:numCache>
            </c:numRef>
          </c:cat>
          <c:val>
            <c:numRef>
              <c:f>'PPF-01'!$D$2:$D$17</c:f>
              <c:numCache>
                <c:formatCode>General</c:formatCode>
                <c:ptCount val="14"/>
                <c:pt idx="9">
                  <c:v>0</c:v>
                </c:pt>
                <c:pt idx="10" formatCode="m/d/yyyy">
                  <c:v>45746</c:v>
                </c:pt>
                <c:pt idx="11" formatCode="m/d/yyyy">
                  <c:v>45838</c:v>
                </c:pt>
                <c:pt idx="12" formatCode="m/d/yyyy">
                  <c:v>45930</c:v>
                </c:pt>
                <c:pt idx="13" formatCode="m/d/yyyy">
                  <c:v>46021</c:v>
                </c:pt>
              </c:numCache>
            </c:numRef>
          </c:val>
          <c:smooth val="0"/>
          <c:extLst>
            <c:ext xmlns:c16="http://schemas.microsoft.com/office/drawing/2014/chart" uri="{C3380CC4-5D6E-409C-BE32-E72D297353CC}">
              <c16:uniqueId val="{00000002-D28C-4AE6-B8BE-5C3A9B68E609}"/>
            </c:ext>
          </c:extLst>
        </c:ser>
        <c:ser>
          <c:idx val="5"/>
          <c:order val="5"/>
          <c:tx>
            <c:strRef>
              <c:f>'PPF-01'!$E$1</c:f>
              <c:strCache>
                <c:ptCount val="1"/>
              </c:strCache>
            </c:strRef>
          </c:tx>
          <c:cat>
            <c:numRef>
              <c:f>'PPF-01'!$A$2:$A$17</c:f>
              <c:numCache>
                <c:formatCode>General</c:formatCode>
                <c:ptCount val="14"/>
              </c:numCache>
            </c:numRef>
          </c:cat>
          <c:val>
            <c:numRef>
              <c:f>'PPF-01'!$E$2:$E$17</c:f>
              <c:numCache>
                <c:formatCode>General</c:formatCode>
                <c:ptCount val="14"/>
                <c:pt idx="9">
                  <c:v>0</c:v>
                </c:pt>
                <c:pt idx="10" formatCode="0%">
                  <c:v>1</c:v>
                </c:pt>
                <c:pt idx="11" formatCode="0%">
                  <c:v>1</c:v>
                </c:pt>
                <c:pt idx="12" formatCode="0%">
                  <c:v>1</c:v>
                </c:pt>
                <c:pt idx="13" formatCode="0%">
                  <c:v>1</c:v>
                </c:pt>
              </c:numCache>
            </c:numRef>
          </c:val>
          <c:smooth val="0"/>
          <c:extLst>
            <c:ext xmlns:c16="http://schemas.microsoft.com/office/drawing/2014/chart" uri="{C3380CC4-5D6E-409C-BE32-E72D297353CC}">
              <c16:uniqueId val="{00000003-D28C-4AE6-B8BE-5C3A9B68E609}"/>
            </c:ext>
          </c:extLst>
        </c:ser>
        <c:ser>
          <c:idx val="6"/>
          <c:order val="6"/>
          <c:tx>
            <c:strRef>
              <c:f>'PPF-01'!$F$1</c:f>
              <c:strCache>
                <c:ptCount val="1"/>
              </c:strCache>
            </c:strRef>
          </c:tx>
          <c:cat>
            <c:numRef>
              <c:f>'PPF-01'!$A$2:$A$17</c:f>
              <c:numCache>
                <c:formatCode>General</c:formatCode>
                <c:ptCount val="14"/>
              </c:numCache>
            </c:numRef>
          </c:cat>
          <c:val>
            <c:numRef>
              <c:f>'PPF-01'!$F$2:$F$17</c:f>
              <c:numCache>
                <c:formatCode>General</c:formatCode>
                <c:ptCount val="14"/>
                <c:pt idx="9">
                  <c:v>0</c:v>
                </c:pt>
                <c:pt idx="10" formatCode="0%">
                  <c:v>1</c:v>
                </c:pt>
                <c:pt idx="11" formatCode="0%">
                  <c:v>1</c:v>
                </c:pt>
              </c:numCache>
            </c:numRef>
          </c:val>
          <c:smooth val="0"/>
          <c:extLst>
            <c:ext xmlns:c16="http://schemas.microsoft.com/office/drawing/2014/chart" uri="{C3380CC4-5D6E-409C-BE32-E72D297353CC}">
              <c16:uniqueId val="{00000004-D28C-4AE6-B8BE-5C3A9B68E609}"/>
            </c:ext>
          </c:extLst>
        </c:ser>
        <c:ser>
          <c:idx val="7"/>
          <c:order val="7"/>
          <c:tx>
            <c:strRef>
              <c:f>'PPF-01'!$G$1</c:f>
              <c:strCache>
                <c:ptCount val="1"/>
              </c:strCache>
            </c:strRef>
          </c:tx>
          <c:cat>
            <c:numRef>
              <c:f>'PPF-01'!$A$2:$A$17</c:f>
              <c:numCache>
                <c:formatCode>General</c:formatCode>
                <c:ptCount val="14"/>
              </c:numCache>
            </c:numRef>
          </c:cat>
          <c:val>
            <c:numRef>
              <c:f>'PPF-01'!$G$2:$G$17</c:f>
              <c:numCache>
                <c:formatCode>General</c:formatCode>
                <c:ptCount val="14"/>
                <c:pt idx="9">
                  <c:v>0</c:v>
                </c:pt>
                <c:pt idx="10">
                  <c:v>0</c:v>
                </c:pt>
                <c:pt idx="11">
                  <c:v>0</c:v>
                </c:pt>
              </c:numCache>
            </c:numRef>
          </c:val>
          <c:smooth val="0"/>
          <c:extLst>
            <c:ext xmlns:c16="http://schemas.microsoft.com/office/drawing/2014/chart" uri="{C3380CC4-5D6E-409C-BE32-E72D297353CC}">
              <c16:uniqueId val="{00000005-D28C-4AE6-B8BE-5C3A9B68E609}"/>
            </c:ext>
          </c:extLst>
        </c:ser>
        <c:ser>
          <c:idx val="8"/>
          <c:order val="8"/>
          <c:tx>
            <c:strRef>
              <c:f>'PPF-01'!$H$1</c:f>
              <c:strCache>
                <c:ptCount val="1"/>
              </c:strCache>
            </c:strRef>
          </c:tx>
          <c:cat>
            <c:numRef>
              <c:f>'PPF-01'!$A$2:$A$17</c:f>
              <c:numCache>
                <c:formatCode>General</c:formatCode>
                <c:ptCount val="14"/>
              </c:numCache>
            </c:numRef>
          </c:cat>
          <c:val>
            <c:numRef>
              <c:f>'PPF-01'!$H$2:$H$17</c:f>
              <c:numCache>
                <c:formatCode>General</c:formatCode>
                <c:ptCount val="14"/>
              </c:numCache>
            </c:numRef>
          </c:val>
          <c:smooth val="0"/>
          <c:extLst>
            <c:ext xmlns:c16="http://schemas.microsoft.com/office/drawing/2014/chart" uri="{C3380CC4-5D6E-409C-BE32-E72D297353CC}">
              <c16:uniqueId val="{00000006-D28C-4AE6-B8BE-5C3A9B68E609}"/>
            </c:ext>
          </c:extLst>
        </c:ser>
        <c:dLbls>
          <c:showLegendKey val="0"/>
          <c:showVal val="0"/>
          <c:showCatName val="0"/>
          <c:showSerName val="0"/>
          <c:showPercent val="0"/>
          <c:showBubbleSize val="0"/>
        </c:dLbls>
        <c:marker val="1"/>
        <c:smooth val="0"/>
        <c:axId val="397718824"/>
        <c:axId val="397718432"/>
      </c:lineChart>
      <c:dateAx>
        <c:axId val="397718824"/>
        <c:scaling>
          <c:orientation val="minMax"/>
        </c:scaling>
        <c:delete val="0"/>
        <c:axPos val="b"/>
        <c:numFmt formatCode="d/mm/yyyy" sourceLinked="0"/>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397718432"/>
        <c:crosses val="autoZero"/>
        <c:auto val="1"/>
        <c:lblOffset val="100"/>
        <c:baseTimeUnit val="months"/>
      </c:dateAx>
      <c:valAx>
        <c:axId val="397718432"/>
        <c:scaling>
          <c:orientation val="minMax"/>
          <c:max val="1"/>
          <c:min val="0"/>
        </c:scaling>
        <c:delete val="0"/>
        <c:axPos val="l"/>
        <c:majorGridlines>
          <c:spPr>
            <a:ln w="3175">
              <a:solidFill>
                <a:srgbClr val="99CCFF"/>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397718824"/>
        <c:crosses val="autoZero"/>
        <c:crossBetween val="between"/>
      </c:valAx>
      <c:spPr>
        <a:noFill/>
        <a:ln w="25400">
          <a:noFill/>
        </a:ln>
      </c:spPr>
    </c:plotArea>
    <c:plotVisOnly val="1"/>
    <c:dispBlanksAs val="gap"/>
    <c:showDLblsOverMax val="0"/>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021505376344246E-2"/>
          <c:y val="8.5682166816764133E-2"/>
          <c:w val="0.8313978494623655"/>
          <c:h val="0.77417574866780536"/>
        </c:manualLayout>
      </c:layout>
      <c:barChart>
        <c:barDir val="col"/>
        <c:grouping val="clustered"/>
        <c:varyColors val="0"/>
        <c:ser>
          <c:idx val="0"/>
          <c:order val="0"/>
          <c:invertIfNegative val="0"/>
          <c:val>
            <c:numRef>
              <c:f>'PPF-03'!$D$9:$D$12</c:f>
              <c:numCache>
                <c:formatCode>0%</c:formatCode>
                <c:ptCount val="4"/>
                <c:pt idx="1">
                  <c:v>1</c:v>
                </c:pt>
              </c:numCache>
            </c:numRef>
          </c:val>
          <c:extLst>
            <c:ext xmlns:c16="http://schemas.microsoft.com/office/drawing/2014/chart" uri="{C3380CC4-5D6E-409C-BE32-E72D297353CC}">
              <c16:uniqueId val="{00000000-7A79-41F7-982E-B5CCE0FC7462}"/>
            </c:ext>
          </c:extLst>
        </c:ser>
        <c:dLbls>
          <c:showLegendKey val="0"/>
          <c:showVal val="0"/>
          <c:showCatName val="0"/>
          <c:showSerName val="0"/>
          <c:showPercent val="0"/>
          <c:showBubbleSize val="0"/>
        </c:dLbls>
        <c:gapWidth val="150"/>
        <c:axId val="397725096"/>
        <c:axId val="397716864"/>
      </c:barChart>
      <c:catAx>
        <c:axId val="397725096"/>
        <c:scaling>
          <c:orientation val="minMax"/>
        </c:scaling>
        <c:delete val="0"/>
        <c:axPos val="b"/>
        <c:numFmt formatCode="General" sourceLinked="1"/>
        <c:majorTickMark val="out"/>
        <c:minorTickMark val="none"/>
        <c:tickLblPos val="nextTo"/>
        <c:crossAx val="397716864"/>
        <c:crosses val="autoZero"/>
        <c:auto val="1"/>
        <c:lblAlgn val="ctr"/>
        <c:lblOffset val="100"/>
        <c:noMultiLvlLbl val="0"/>
      </c:catAx>
      <c:valAx>
        <c:axId val="397716864"/>
        <c:scaling>
          <c:orientation val="minMax"/>
        </c:scaling>
        <c:delete val="1"/>
        <c:axPos val="l"/>
        <c:majorGridlines/>
        <c:numFmt formatCode="0%" sourceLinked="1"/>
        <c:majorTickMark val="out"/>
        <c:minorTickMark val="none"/>
        <c:tickLblPos val="nextTo"/>
        <c:crossAx val="397725096"/>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'PPI-02'!$F$13</c:f>
              <c:strCache>
                <c:ptCount val="1"/>
                <c:pt idx="0">
                  <c:v>RESULTADO</c:v>
                </c:pt>
              </c:strCache>
            </c:strRef>
          </c:tx>
          <c:invertIfNegative val="0"/>
          <c:val>
            <c:numRef>
              <c:f>'PPI-02'!$F$14:$F$19</c:f>
              <c:numCache>
                <c:formatCode>0%</c:formatCode>
                <c:ptCount val="4"/>
                <c:pt idx="0">
                  <c:v>0.96660000000000001</c:v>
                </c:pt>
              </c:numCache>
            </c:numRef>
          </c:val>
          <c:extLst>
            <c:ext xmlns:c16="http://schemas.microsoft.com/office/drawing/2014/chart" uri="{C3380CC4-5D6E-409C-BE32-E72D297353CC}">
              <c16:uniqueId val="{00000000-C030-4301-8303-D8BA53F524AD}"/>
            </c:ext>
          </c:extLst>
        </c:ser>
        <c:dLbls>
          <c:showLegendKey val="0"/>
          <c:showVal val="0"/>
          <c:showCatName val="0"/>
          <c:showSerName val="0"/>
          <c:showPercent val="0"/>
          <c:showBubbleSize val="0"/>
        </c:dLbls>
        <c:gapWidth val="150"/>
        <c:axId val="388914136"/>
        <c:axId val="388915312"/>
      </c:barChart>
      <c:catAx>
        <c:axId val="388914136"/>
        <c:scaling>
          <c:orientation val="minMax"/>
        </c:scaling>
        <c:delete val="0"/>
        <c:axPos val="b"/>
        <c:numFmt formatCode="General" sourceLinked="1"/>
        <c:majorTickMark val="out"/>
        <c:minorTickMark val="none"/>
        <c:tickLblPos val="nextTo"/>
        <c:crossAx val="388915312"/>
        <c:crosses val="autoZero"/>
        <c:auto val="1"/>
        <c:lblAlgn val="ctr"/>
        <c:lblOffset val="100"/>
        <c:noMultiLvlLbl val="0"/>
      </c:catAx>
      <c:valAx>
        <c:axId val="388915312"/>
        <c:scaling>
          <c:orientation val="minMax"/>
        </c:scaling>
        <c:delete val="0"/>
        <c:axPos val="l"/>
        <c:majorGridlines/>
        <c:numFmt formatCode="0%" sourceLinked="1"/>
        <c:majorTickMark val="out"/>
        <c:minorTickMark val="none"/>
        <c:tickLblPos val="nextTo"/>
        <c:crossAx val="388914136"/>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0"/>
          <c:order val="0"/>
          <c:invertIfNegative val="0"/>
          <c:cat>
            <c:numRef>
              <c:f>'PPF-04'!$J$19:$J$22</c:f>
              <c:numCache>
                <c:formatCode>General</c:formatCode>
                <c:ptCount val="4"/>
                <c:pt idx="0">
                  <c:v>1</c:v>
                </c:pt>
                <c:pt idx="1">
                  <c:v>2</c:v>
                </c:pt>
                <c:pt idx="2">
                  <c:v>3</c:v>
                </c:pt>
                <c:pt idx="3">
                  <c:v>4</c:v>
                </c:pt>
              </c:numCache>
            </c:numRef>
          </c:cat>
          <c:val>
            <c:numRef>
              <c:f>'PPF-04'!$E$19:$E$22</c:f>
              <c:numCache>
                <c:formatCode>0%</c:formatCode>
                <c:ptCount val="4"/>
                <c:pt idx="1">
                  <c:v>1</c:v>
                </c:pt>
              </c:numCache>
            </c:numRef>
          </c:val>
          <c:extLst>
            <c:ext xmlns:c16="http://schemas.microsoft.com/office/drawing/2014/chart" uri="{C3380CC4-5D6E-409C-BE32-E72D297353CC}">
              <c16:uniqueId val="{00000000-17B2-49CB-AFD6-C21BBE68075F}"/>
            </c:ext>
          </c:extLst>
        </c:ser>
        <c:dLbls>
          <c:showLegendKey val="0"/>
          <c:showVal val="0"/>
          <c:showCatName val="0"/>
          <c:showSerName val="0"/>
          <c:showPercent val="0"/>
          <c:showBubbleSize val="0"/>
        </c:dLbls>
        <c:gapWidth val="150"/>
        <c:overlap val="100"/>
        <c:axId val="397723136"/>
        <c:axId val="397723920"/>
      </c:barChart>
      <c:catAx>
        <c:axId val="397723136"/>
        <c:scaling>
          <c:orientation val="minMax"/>
        </c:scaling>
        <c:delete val="0"/>
        <c:axPos val="b"/>
        <c:numFmt formatCode="General" sourceLinked="1"/>
        <c:majorTickMark val="out"/>
        <c:minorTickMark val="none"/>
        <c:tickLblPos val="nextTo"/>
        <c:crossAx val="397723920"/>
        <c:crosses val="autoZero"/>
        <c:auto val="1"/>
        <c:lblAlgn val="ctr"/>
        <c:lblOffset val="100"/>
        <c:noMultiLvlLbl val="0"/>
      </c:catAx>
      <c:valAx>
        <c:axId val="397723920"/>
        <c:scaling>
          <c:orientation val="minMax"/>
        </c:scaling>
        <c:delete val="0"/>
        <c:axPos val="l"/>
        <c:majorGridlines/>
        <c:numFmt formatCode="0%" sourceLinked="1"/>
        <c:majorTickMark val="out"/>
        <c:minorTickMark val="none"/>
        <c:tickLblPos val="nextTo"/>
        <c:crossAx val="397723136"/>
        <c:crosses val="autoZero"/>
        <c:crossBetween val="between"/>
      </c:valAx>
    </c:plotArea>
    <c:legend>
      <c:legendPos val="r"/>
      <c:overlay val="0"/>
    </c:legend>
    <c:plotVisOnly val="1"/>
    <c:dispBlanksAs val="gap"/>
    <c:showDLblsOverMax val="0"/>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Oportunidad en la publicación de la Información</a:t>
            </a:r>
          </a:p>
        </c:rich>
      </c:tx>
      <c:layout>
        <c:manualLayout>
          <c:xMode val="edge"/>
          <c:yMode val="edge"/>
          <c:x val="0.1945096397833994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autoTitleDeleted val="0"/>
    <c:plotArea>
      <c:layout>
        <c:manualLayout>
          <c:layoutTarget val="inner"/>
          <c:xMode val="edge"/>
          <c:yMode val="edge"/>
          <c:x val="0.36702388945570436"/>
          <c:y val="0.26147601429339407"/>
          <c:w val="3.6021543818650602E-2"/>
          <c:h val="0.24611048920090761"/>
        </c:manualLayout>
      </c:layout>
      <c:barChart>
        <c:barDir val="col"/>
        <c:grouping val="clustered"/>
        <c:varyColors val="0"/>
        <c:ser>
          <c:idx val="1"/>
          <c:order val="1"/>
          <c:tx>
            <c:strRef>
              <c:f>'PGC-01'!$F$13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'PGC-01'!$D$14:$D$17</c:f>
              <c:numCache>
                <c:formatCode>m/d/yyyy</c:formatCode>
                <c:ptCount val="4"/>
                <c:pt idx="0">
                  <c:v>45746</c:v>
                </c:pt>
                <c:pt idx="1">
                  <c:v>45838</c:v>
                </c:pt>
                <c:pt idx="2">
                  <c:v>45930</c:v>
                </c:pt>
                <c:pt idx="3">
                  <c:v>46021</c:v>
                </c:pt>
              </c:numCache>
            </c:numRef>
          </c:cat>
          <c:val>
            <c:numRef>
              <c:f>'PGC-01'!$F$14:$F$17</c:f>
              <c:numCache>
                <c:formatCode>0%</c:formatCode>
                <c:ptCount val="4"/>
                <c:pt idx="0">
                  <c:v>1</c:v>
                </c:pt>
              </c:numCache>
            </c:numRef>
          </c:val>
          <c:extLst>
            <c:ext xmlns:c16="http://schemas.microsoft.com/office/drawing/2014/chart" uri="{C3380CC4-5D6E-409C-BE32-E72D297353CC}">
              <c16:uniqueId val="{00000000-51DD-4B5C-B15E-E9798F6A7BEF}"/>
            </c:ext>
          </c:extLst>
        </c:ser>
        <c:dLbls>
          <c:showLegendKey val="0"/>
          <c:showVal val="0"/>
          <c:showCatName val="0"/>
          <c:showSerName val="0"/>
          <c:showPercent val="0"/>
          <c:showBubbleSize val="0"/>
        </c:dLbls>
        <c:gapWidth val="150"/>
        <c:axId val="397718040"/>
        <c:axId val="397725880"/>
      </c:barChart>
      <c:lineChart>
        <c:grouping val="standard"/>
        <c:varyColors val="0"/>
        <c:ser>
          <c:idx val="0"/>
          <c:order val="0"/>
          <c:tx>
            <c:strRef>
              <c:f>'PGC-01'!$E$13</c:f>
              <c:strCache>
                <c:ptCount val="1"/>
                <c:pt idx="0">
                  <c:v>META</c:v>
                </c:pt>
              </c:strCache>
            </c:strRef>
          </c:tx>
          <c:spPr>
            <a:ln w="25400">
              <a:solidFill>
                <a:srgbClr val="FCF305"/>
              </a:solidFill>
              <a:prstDash val="solid"/>
            </a:ln>
          </c:spPr>
          <c:marker>
            <c:spPr>
              <a:solidFill>
                <a:srgbClr val="FFFF00"/>
              </a:solidFill>
            </c:spPr>
          </c:marker>
          <c:cat>
            <c:numRef>
              <c:f>'PGC-01'!$D$14:$D$17</c:f>
              <c:numCache>
                <c:formatCode>m/d/yyyy</c:formatCode>
                <c:ptCount val="4"/>
                <c:pt idx="0">
                  <c:v>45746</c:v>
                </c:pt>
                <c:pt idx="1">
                  <c:v>45838</c:v>
                </c:pt>
                <c:pt idx="2">
                  <c:v>45930</c:v>
                </c:pt>
                <c:pt idx="3">
                  <c:v>46021</c:v>
                </c:pt>
              </c:numCache>
            </c:numRef>
          </c:cat>
          <c:val>
            <c:numRef>
              <c:f>'PGC-01'!$E$14:$E$17</c:f>
              <c:numCache>
                <c:formatCode>0%</c:formatCode>
                <c:ptCount val="4"/>
                <c:pt idx="0">
                  <c:v>1</c:v>
                </c:pt>
                <c:pt idx="1">
                  <c:v>1</c:v>
                </c:pt>
                <c:pt idx="2">
                  <c:v>1</c:v>
                </c:pt>
                <c:pt idx="3">
                  <c:v>1</c:v>
                </c:pt>
              </c:numCache>
            </c:numRef>
          </c:val>
          <c:smooth val="0"/>
          <c:extLst>
            <c:ext xmlns:c16="http://schemas.microsoft.com/office/drawing/2014/chart" uri="{C3380CC4-5D6E-409C-BE32-E72D297353CC}">
              <c16:uniqueId val="{00000001-51DD-4B5C-B15E-E9798F6A7BEF}"/>
            </c:ext>
          </c:extLst>
        </c:ser>
        <c:dLbls>
          <c:showLegendKey val="0"/>
          <c:showVal val="0"/>
          <c:showCatName val="0"/>
          <c:showSerName val="0"/>
          <c:showPercent val="0"/>
          <c:showBubbleSize val="0"/>
        </c:dLbls>
        <c:marker val="1"/>
        <c:smooth val="0"/>
        <c:axId val="397718040"/>
        <c:axId val="397725880"/>
      </c:lineChart>
      <c:dateAx>
        <c:axId val="397718040"/>
        <c:scaling>
          <c:orientation val="minMax"/>
        </c:scaling>
        <c:delete val="0"/>
        <c:axPos val="b"/>
        <c:numFmt formatCode="d/mm/yyyy" sourceLinked="0"/>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397725880"/>
        <c:crosses val="autoZero"/>
        <c:auto val="1"/>
        <c:lblOffset val="100"/>
        <c:baseTimeUnit val="months"/>
      </c:dateAx>
      <c:valAx>
        <c:axId val="397725880"/>
        <c:scaling>
          <c:orientation val="minMax"/>
          <c:max val="1"/>
          <c:min val="0"/>
        </c:scaling>
        <c:delete val="0"/>
        <c:axPos val="l"/>
        <c:numFmt formatCode="0%"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397718040"/>
        <c:crosses val="autoZero"/>
        <c:crossBetween val="between"/>
      </c:valAx>
      <c:spPr>
        <a:noFill/>
        <a:ln w="25400">
          <a:noFill/>
        </a:ln>
      </c:spPr>
    </c:plotArea>
    <c:plotVisOnly val="1"/>
    <c:dispBlanksAs val="gap"/>
    <c:showDLblsOverMax val="0"/>
  </c:chart>
  <c:spPr>
    <a:solidFill>
      <a:srgbClr val="BFBFBF">
        <a:alpha val="90980"/>
      </a:srgbClr>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703386372909022E-2"/>
          <c:y val="5.0925925925925923E-2"/>
          <c:w val="0.85312117503060003"/>
          <c:h val="0.79869969378833072"/>
        </c:manualLayout>
      </c:layout>
      <c:barChart>
        <c:barDir val="col"/>
        <c:grouping val="clustered"/>
        <c:varyColors val="0"/>
        <c:ser>
          <c:idx val="0"/>
          <c:order val="0"/>
          <c:tx>
            <c:strRef>
              <c:f>'PGC-01'!$F$13</c:f>
              <c:strCache>
                <c:ptCount val="1"/>
                <c:pt idx="0">
                  <c:v>RESULTADO</c:v>
                </c:pt>
              </c:strCache>
            </c:strRef>
          </c:tx>
          <c:invertIfNegative val="0"/>
          <c:val>
            <c:numRef>
              <c:f>'PGC-01'!$F$14:$F$17</c:f>
              <c:numCache>
                <c:formatCode>0%</c:formatCode>
                <c:ptCount val="4"/>
                <c:pt idx="0">
                  <c:v>1</c:v>
                </c:pt>
              </c:numCache>
            </c:numRef>
          </c:val>
          <c:extLst>
            <c:ext xmlns:c16="http://schemas.microsoft.com/office/drawing/2014/chart" uri="{C3380CC4-5D6E-409C-BE32-E72D297353CC}">
              <c16:uniqueId val="{00000000-FA84-496D-ADBE-132342DC168C}"/>
            </c:ext>
          </c:extLst>
        </c:ser>
        <c:dLbls>
          <c:showLegendKey val="0"/>
          <c:showVal val="0"/>
          <c:showCatName val="0"/>
          <c:showSerName val="0"/>
          <c:showPercent val="0"/>
          <c:showBubbleSize val="0"/>
        </c:dLbls>
        <c:gapWidth val="150"/>
        <c:axId val="397716080"/>
        <c:axId val="397719216"/>
      </c:barChart>
      <c:catAx>
        <c:axId val="397716080"/>
        <c:scaling>
          <c:orientation val="minMax"/>
        </c:scaling>
        <c:delete val="0"/>
        <c:axPos val="b"/>
        <c:numFmt formatCode="General" sourceLinked="1"/>
        <c:majorTickMark val="out"/>
        <c:minorTickMark val="none"/>
        <c:tickLblPos val="nextTo"/>
        <c:crossAx val="397719216"/>
        <c:crosses val="autoZero"/>
        <c:auto val="1"/>
        <c:lblAlgn val="ctr"/>
        <c:lblOffset val="100"/>
        <c:noMultiLvlLbl val="0"/>
      </c:catAx>
      <c:valAx>
        <c:axId val="397719216"/>
        <c:scaling>
          <c:orientation val="minMax"/>
        </c:scaling>
        <c:delete val="1"/>
        <c:axPos val="l"/>
        <c:majorGridlines/>
        <c:numFmt formatCode="0%" sourceLinked="1"/>
        <c:majorTickMark val="out"/>
        <c:minorTickMark val="none"/>
        <c:tickLblPos val="nextTo"/>
        <c:crossAx val="397716080"/>
        <c:crosses val="autoZero"/>
        <c:crossBetween val="between"/>
      </c:valAx>
    </c:plotArea>
    <c:plotVisOnly val="1"/>
    <c:dispBlanksAs val="gap"/>
    <c:showDLblsOverMax val="0"/>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Efectividad de las Comunicaciones</a:t>
            </a:r>
          </a:p>
        </c:rich>
      </c:tx>
      <c:layout>
        <c:manualLayout>
          <c:xMode val="edge"/>
          <c:yMode val="edge"/>
          <c:x val="0.1945096397833994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autoTitleDeleted val="0"/>
    <c:plotArea>
      <c:layout>
        <c:manualLayout>
          <c:layoutTarget val="inner"/>
          <c:xMode val="edge"/>
          <c:yMode val="edge"/>
          <c:x val="0.362594210607395"/>
          <c:y val="0.46067280144198841"/>
          <c:w val="0.14381039579354921"/>
          <c:h val="7.2616513297283733E-2"/>
        </c:manualLayout>
      </c:layout>
      <c:barChart>
        <c:barDir val="col"/>
        <c:grouping val="clustered"/>
        <c:varyColors val="0"/>
        <c:ser>
          <c:idx val="0"/>
          <c:order val="0"/>
          <c:tx>
            <c:strRef>
              <c:f>'PGC-02'!$E$13</c:f>
              <c:strCache>
                <c:ptCount val="1"/>
                <c:pt idx="0">
                  <c:v>META</c:v>
                </c:pt>
              </c:strCache>
            </c:strRef>
          </c:tx>
          <c:spPr>
            <a:ln w="25400">
              <a:solidFill>
                <a:srgbClr val="FCF305"/>
              </a:solidFill>
              <a:prstDash val="solid"/>
            </a:ln>
          </c:spPr>
          <c:invertIfNegative val="0"/>
          <c:cat>
            <c:numRef>
              <c:f>'PGC-02'!$D$14:$D$16</c:f>
              <c:numCache>
                <c:formatCode>m/d/yyyy</c:formatCode>
                <c:ptCount val="3"/>
                <c:pt idx="0">
                  <c:v>45746</c:v>
                </c:pt>
                <c:pt idx="1">
                  <c:v>45838</c:v>
                </c:pt>
                <c:pt idx="2">
                  <c:v>45930</c:v>
                </c:pt>
              </c:numCache>
            </c:numRef>
          </c:cat>
          <c:val>
            <c:numRef>
              <c:f>'PGC-02'!$E$14:$E$16</c:f>
              <c:numCache>
                <c:formatCode>0%</c:formatCode>
                <c:ptCount val="3"/>
                <c:pt idx="0">
                  <c:v>1</c:v>
                </c:pt>
                <c:pt idx="1">
                  <c:v>1</c:v>
                </c:pt>
                <c:pt idx="2">
                  <c:v>1</c:v>
                </c:pt>
              </c:numCache>
            </c:numRef>
          </c:val>
          <c:extLst>
            <c:ext xmlns:c16="http://schemas.microsoft.com/office/drawing/2014/chart" uri="{C3380CC4-5D6E-409C-BE32-E72D297353CC}">
              <c16:uniqueId val="{00000000-943D-4DD7-9A53-4A5B7FB402FF}"/>
            </c:ext>
          </c:extLst>
        </c:ser>
        <c:ser>
          <c:idx val="1"/>
          <c:order val="1"/>
          <c:tx>
            <c:strRef>
              <c:f>'PGC-02'!$F$13</c:f>
              <c:strCache>
                <c:ptCount val="1"/>
                <c:pt idx="0">
                  <c:v>RESULTADO</c:v>
                </c:pt>
              </c:strCache>
            </c:strRef>
          </c:tx>
          <c:invertIfNegative val="0"/>
          <c:cat>
            <c:numRef>
              <c:f>'PGC-02'!$D$14:$D$16</c:f>
              <c:numCache>
                <c:formatCode>m/d/yyyy</c:formatCode>
                <c:ptCount val="3"/>
                <c:pt idx="0">
                  <c:v>45746</c:v>
                </c:pt>
                <c:pt idx="1">
                  <c:v>45838</c:v>
                </c:pt>
                <c:pt idx="2">
                  <c:v>45930</c:v>
                </c:pt>
              </c:numCache>
            </c:numRef>
          </c:cat>
          <c:val>
            <c:numRef>
              <c:f>'PGC-02'!$F$14:$F$16</c:f>
              <c:numCache>
                <c:formatCode>0%</c:formatCode>
                <c:ptCount val="3"/>
                <c:pt idx="0">
                  <c:v>1</c:v>
                </c:pt>
              </c:numCache>
            </c:numRef>
          </c:val>
          <c:extLst>
            <c:ext xmlns:c16="http://schemas.microsoft.com/office/drawing/2014/chart" uri="{C3380CC4-5D6E-409C-BE32-E72D297353CC}">
              <c16:uniqueId val="{00000001-943D-4DD7-9A53-4A5B7FB402FF}"/>
            </c:ext>
          </c:extLst>
        </c:ser>
        <c:dLbls>
          <c:showLegendKey val="0"/>
          <c:showVal val="0"/>
          <c:showCatName val="0"/>
          <c:showSerName val="0"/>
          <c:showPercent val="0"/>
          <c:showBubbleSize val="0"/>
        </c:dLbls>
        <c:gapWidth val="150"/>
        <c:axId val="397720000"/>
        <c:axId val="397720392"/>
      </c:barChart>
      <c:dateAx>
        <c:axId val="397720000"/>
        <c:scaling>
          <c:orientation val="minMax"/>
        </c:scaling>
        <c:delete val="0"/>
        <c:axPos val="b"/>
        <c:numFmt formatCode="d/mm/yyyy" sourceLinked="0"/>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397720392"/>
        <c:crosses val="autoZero"/>
        <c:auto val="1"/>
        <c:lblOffset val="100"/>
        <c:baseTimeUnit val="months"/>
      </c:dateAx>
      <c:valAx>
        <c:axId val="397720392"/>
        <c:scaling>
          <c:orientation val="minMax"/>
          <c:max val="1"/>
          <c:min val="0"/>
        </c:scaling>
        <c:delete val="0"/>
        <c:axPos val="l"/>
        <c:numFmt formatCode="0%"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397720000"/>
        <c:crosses val="autoZero"/>
        <c:crossBetween val="between"/>
      </c:valAx>
      <c:spPr>
        <a:noFill/>
        <a:ln w="25400">
          <a:noFill/>
        </a:ln>
      </c:spPr>
    </c:plotArea>
    <c:plotVisOnly val="1"/>
    <c:dispBlanksAs val="gap"/>
    <c:showDLblsOverMax val="0"/>
  </c:chart>
  <c:spPr>
    <a:solidFill>
      <a:srgbClr val="BFBFBF">
        <a:alpha val="90980"/>
      </a:srgbClr>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086104006820132E-2"/>
          <c:y val="5.0925925925925923E-2"/>
          <c:w val="0.84143222506393756"/>
          <c:h val="0.79869969378833072"/>
        </c:manualLayout>
      </c:layout>
      <c:barChart>
        <c:barDir val="col"/>
        <c:grouping val="clustered"/>
        <c:varyColors val="0"/>
        <c:ser>
          <c:idx val="0"/>
          <c:order val="0"/>
          <c:tx>
            <c:strRef>
              <c:f>'PGC-02'!$F$13</c:f>
              <c:strCache>
                <c:ptCount val="1"/>
                <c:pt idx="0">
                  <c:v>RESULTADO</c:v>
                </c:pt>
              </c:strCache>
            </c:strRef>
          </c:tx>
          <c:invertIfNegative val="0"/>
          <c:val>
            <c:numRef>
              <c:f>'PGC-02'!$F$14:$F$17</c:f>
              <c:numCache>
                <c:formatCode>0%</c:formatCode>
                <c:ptCount val="4"/>
                <c:pt idx="0">
                  <c:v>1</c:v>
                </c:pt>
              </c:numCache>
            </c:numRef>
          </c:val>
          <c:extLst>
            <c:ext xmlns:c16="http://schemas.microsoft.com/office/drawing/2014/chart" uri="{C3380CC4-5D6E-409C-BE32-E72D297353CC}">
              <c16:uniqueId val="{00000000-46EC-4C10-A827-9412D30590E2}"/>
            </c:ext>
          </c:extLst>
        </c:ser>
        <c:dLbls>
          <c:showLegendKey val="0"/>
          <c:showVal val="0"/>
          <c:showCatName val="0"/>
          <c:showSerName val="0"/>
          <c:showPercent val="0"/>
          <c:showBubbleSize val="0"/>
        </c:dLbls>
        <c:gapWidth val="150"/>
        <c:axId val="397721568"/>
        <c:axId val="397721960"/>
      </c:barChart>
      <c:catAx>
        <c:axId val="397721568"/>
        <c:scaling>
          <c:orientation val="minMax"/>
        </c:scaling>
        <c:delete val="0"/>
        <c:axPos val="b"/>
        <c:numFmt formatCode="General" sourceLinked="1"/>
        <c:majorTickMark val="out"/>
        <c:minorTickMark val="none"/>
        <c:tickLblPos val="nextTo"/>
        <c:crossAx val="397721960"/>
        <c:crosses val="autoZero"/>
        <c:auto val="1"/>
        <c:lblAlgn val="ctr"/>
        <c:lblOffset val="100"/>
        <c:noMultiLvlLbl val="0"/>
      </c:catAx>
      <c:valAx>
        <c:axId val="397721960"/>
        <c:scaling>
          <c:orientation val="minMax"/>
        </c:scaling>
        <c:delete val="1"/>
        <c:axPos val="l"/>
        <c:majorGridlines/>
        <c:numFmt formatCode="0%" sourceLinked="1"/>
        <c:majorTickMark val="out"/>
        <c:minorTickMark val="none"/>
        <c:tickLblPos val="nextTo"/>
        <c:crossAx val="397721568"/>
        <c:crosses val="autoZero"/>
        <c:crossBetween val="between"/>
      </c:valAx>
    </c:plotArea>
    <c:plotVisOnly val="1"/>
    <c:dispBlanksAs val="gap"/>
    <c:showDLblsOverMax val="0"/>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108433734939932E-2"/>
          <c:y val="4.238921001926782E-2"/>
          <c:w val="0.8522088353413656"/>
          <c:h val="0.8324436757544037"/>
        </c:manualLayout>
      </c:layout>
      <c:barChart>
        <c:barDir val="col"/>
        <c:grouping val="clustered"/>
        <c:varyColors val="0"/>
        <c:ser>
          <c:idx val="0"/>
          <c:order val="0"/>
          <c:tx>
            <c:strRef>
              <c:f>'PGD-01'!$F$13</c:f>
              <c:strCache>
                <c:ptCount val="1"/>
                <c:pt idx="0">
                  <c:v>RESULTADO</c:v>
                </c:pt>
              </c:strCache>
            </c:strRef>
          </c:tx>
          <c:invertIfNegative val="0"/>
          <c:val>
            <c:numRef>
              <c:f>'PGD-01'!$F$14:$F$25</c:f>
              <c:numCache>
                <c:formatCode>0%</c:formatCode>
                <c:ptCount val="12"/>
                <c:pt idx="0">
                  <c:v>1</c:v>
                </c:pt>
                <c:pt idx="1">
                  <c:v>1</c:v>
                </c:pt>
                <c:pt idx="2">
                  <c:v>1</c:v>
                </c:pt>
                <c:pt idx="3">
                  <c:v>1</c:v>
                </c:pt>
                <c:pt idx="4">
                  <c:v>1</c:v>
                </c:pt>
                <c:pt idx="5">
                  <c:v>1</c:v>
                </c:pt>
              </c:numCache>
            </c:numRef>
          </c:val>
          <c:extLst>
            <c:ext xmlns:c16="http://schemas.microsoft.com/office/drawing/2014/chart" uri="{C3380CC4-5D6E-409C-BE32-E72D297353CC}">
              <c16:uniqueId val="{00000000-3409-4CCD-92B0-7A4DC8CD9A1F}"/>
            </c:ext>
          </c:extLst>
        </c:ser>
        <c:dLbls>
          <c:showLegendKey val="0"/>
          <c:showVal val="0"/>
          <c:showCatName val="0"/>
          <c:showSerName val="0"/>
          <c:showPercent val="0"/>
          <c:showBubbleSize val="0"/>
        </c:dLbls>
        <c:gapWidth val="150"/>
        <c:axId val="397731368"/>
        <c:axId val="397729016"/>
      </c:barChart>
      <c:catAx>
        <c:axId val="397731368"/>
        <c:scaling>
          <c:orientation val="minMax"/>
        </c:scaling>
        <c:delete val="0"/>
        <c:axPos val="b"/>
        <c:numFmt formatCode="General" sourceLinked="1"/>
        <c:majorTickMark val="out"/>
        <c:minorTickMark val="none"/>
        <c:tickLblPos val="nextTo"/>
        <c:crossAx val="397729016"/>
        <c:crosses val="autoZero"/>
        <c:auto val="1"/>
        <c:lblAlgn val="ctr"/>
        <c:lblOffset val="100"/>
        <c:noMultiLvlLbl val="0"/>
      </c:catAx>
      <c:valAx>
        <c:axId val="397729016"/>
        <c:scaling>
          <c:orientation val="minMax"/>
        </c:scaling>
        <c:delete val="1"/>
        <c:axPos val="l"/>
        <c:majorGridlines/>
        <c:numFmt formatCode="0%" sourceLinked="1"/>
        <c:majorTickMark val="out"/>
        <c:minorTickMark val="none"/>
        <c:tickLblPos val="nextTo"/>
        <c:crossAx val="397731368"/>
        <c:crosses val="autoZero"/>
        <c:crossBetween val="between"/>
      </c:valAx>
    </c:plotArea>
    <c:plotVisOnly val="1"/>
    <c:dispBlanksAs val="gap"/>
    <c:showDLblsOverMax val="0"/>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242837160324979E-2"/>
          <c:y val="4.3926883026861999E-2"/>
          <c:w val="0.7945934901849846"/>
          <c:h val="0.82756326082385057"/>
        </c:manualLayout>
      </c:layout>
      <c:barChart>
        <c:barDir val="col"/>
        <c:grouping val="clustered"/>
        <c:varyColors val="0"/>
        <c:ser>
          <c:idx val="0"/>
          <c:order val="0"/>
          <c:tx>
            <c:strRef>
              <c:f>'PGD-02'!$F$13</c:f>
              <c:strCache>
                <c:ptCount val="1"/>
                <c:pt idx="0">
                  <c:v>RESULTADO</c:v>
                </c:pt>
              </c:strCache>
            </c:strRef>
          </c:tx>
          <c:invertIfNegative val="0"/>
          <c:val>
            <c:numRef>
              <c:f>'PGD-02'!$F$14:$F$17</c:f>
              <c:numCache>
                <c:formatCode>0%</c:formatCode>
                <c:ptCount val="4"/>
                <c:pt idx="0">
                  <c:v>1</c:v>
                </c:pt>
                <c:pt idx="1">
                  <c:v>1</c:v>
                </c:pt>
              </c:numCache>
            </c:numRef>
          </c:val>
          <c:extLst>
            <c:ext xmlns:c16="http://schemas.microsoft.com/office/drawing/2014/chart" uri="{C3380CC4-5D6E-409C-BE32-E72D297353CC}">
              <c16:uniqueId val="{00000000-87AD-4B78-986A-F657C0B22F96}"/>
            </c:ext>
          </c:extLst>
        </c:ser>
        <c:dLbls>
          <c:showLegendKey val="0"/>
          <c:showVal val="0"/>
          <c:showCatName val="0"/>
          <c:showSerName val="0"/>
          <c:showPercent val="0"/>
          <c:showBubbleSize val="0"/>
        </c:dLbls>
        <c:gapWidth val="150"/>
        <c:axId val="397729800"/>
        <c:axId val="397730192"/>
      </c:barChart>
      <c:catAx>
        <c:axId val="397729800"/>
        <c:scaling>
          <c:orientation val="minMax"/>
        </c:scaling>
        <c:delete val="0"/>
        <c:axPos val="b"/>
        <c:numFmt formatCode="General" sourceLinked="1"/>
        <c:majorTickMark val="out"/>
        <c:minorTickMark val="none"/>
        <c:tickLblPos val="nextTo"/>
        <c:crossAx val="397730192"/>
        <c:crosses val="autoZero"/>
        <c:auto val="1"/>
        <c:lblAlgn val="ctr"/>
        <c:lblOffset val="100"/>
        <c:noMultiLvlLbl val="0"/>
      </c:catAx>
      <c:valAx>
        <c:axId val="397730192"/>
        <c:scaling>
          <c:orientation val="minMax"/>
        </c:scaling>
        <c:delete val="1"/>
        <c:axPos val="l"/>
        <c:majorGridlines/>
        <c:numFmt formatCode="0%" sourceLinked="1"/>
        <c:majorTickMark val="out"/>
        <c:minorTickMark val="none"/>
        <c:tickLblPos val="nextTo"/>
        <c:crossAx val="397729800"/>
        <c:crosses val="autoZero"/>
        <c:crossBetween val="between"/>
      </c:valAx>
    </c:plotArea>
    <c:plotVisOnly val="1"/>
    <c:dispBlanksAs val="gap"/>
    <c:showDLblsOverMax val="0"/>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0" i="0" u="none" strike="noStrike" baseline="0">
                <a:solidFill>
                  <a:srgbClr val="000000"/>
                </a:solidFill>
                <a:latin typeface="Calibri"/>
                <a:ea typeface="Calibri"/>
                <a:cs typeface="Calibri"/>
              </a:defRPr>
            </a:pPr>
            <a:r>
              <a:rPr lang="es-ES"/>
              <a:t>Oportunidad en la Consulta de los documentos</a:t>
            </a:r>
          </a:p>
        </c:rich>
      </c:tx>
      <c:overlay val="1"/>
      <c:spPr>
        <a:noFill/>
        <a:ln w="25400">
          <a:noFill/>
        </a:ln>
      </c:spPr>
    </c:title>
    <c:autoTitleDeleted val="0"/>
    <c:plotArea>
      <c:layout>
        <c:manualLayout>
          <c:layoutTarget val="inner"/>
          <c:xMode val="edge"/>
          <c:yMode val="edge"/>
          <c:x val="0.48436738492212783"/>
          <c:y val="0.4117823103437373"/>
          <c:w val="5.7451907424854037E-2"/>
          <c:h val="2.4423742212946291E-2"/>
        </c:manualLayout>
      </c:layout>
      <c:barChart>
        <c:barDir val="col"/>
        <c:grouping val="clustered"/>
        <c:varyColors val="0"/>
        <c:ser>
          <c:idx val="1"/>
          <c:order val="1"/>
          <c:tx>
            <c:strRef>
              <c:f>'PGD-03'!$F$13</c:f>
              <c:strCache>
                <c:ptCount val="1"/>
                <c:pt idx="0">
                  <c:v>RESULTADO</c:v>
                </c:pt>
              </c:strCache>
            </c:strRef>
          </c:tx>
          <c:spPr>
            <a:solidFill>
              <a:srgbClr val="0000D4"/>
            </a:solidFill>
            <a:ln w="3175">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'PGD-03'!$D$14:$D$16</c:f>
              <c:strCache>
                <c:ptCount val="3"/>
                <c:pt idx="0">
                  <c:v>29/02/2025</c:v>
                </c:pt>
                <c:pt idx="1">
                  <c:v>30/04/2025</c:v>
                </c:pt>
                <c:pt idx="2">
                  <c:v>30/06/2025</c:v>
                </c:pt>
              </c:strCache>
            </c:strRef>
          </c:cat>
          <c:val>
            <c:numRef>
              <c:f>'PGD-03'!$F$14:$F$16</c:f>
              <c:numCache>
                <c:formatCode>0%</c:formatCode>
                <c:ptCount val="3"/>
                <c:pt idx="0">
                  <c:v>1</c:v>
                </c:pt>
                <c:pt idx="1">
                  <c:v>1</c:v>
                </c:pt>
                <c:pt idx="2">
                  <c:v>1</c:v>
                </c:pt>
              </c:numCache>
            </c:numRef>
          </c:val>
          <c:extLst>
            <c:ext xmlns:c16="http://schemas.microsoft.com/office/drawing/2014/chart" uri="{C3380CC4-5D6E-409C-BE32-E72D297353CC}">
              <c16:uniqueId val="{00000000-D119-4011-8542-76FF6578752B}"/>
            </c:ext>
          </c:extLst>
        </c:ser>
        <c:dLbls>
          <c:showLegendKey val="0"/>
          <c:showVal val="0"/>
          <c:showCatName val="0"/>
          <c:showSerName val="0"/>
          <c:showPercent val="0"/>
          <c:showBubbleSize val="0"/>
        </c:dLbls>
        <c:gapWidth val="150"/>
        <c:axId val="397727840"/>
        <c:axId val="397733328"/>
      </c:barChart>
      <c:lineChart>
        <c:grouping val="standard"/>
        <c:varyColors val="0"/>
        <c:ser>
          <c:idx val="0"/>
          <c:order val="0"/>
          <c:tx>
            <c:strRef>
              <c:f>'PGD-03'!$E$13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strRef>
              <c:f>'PGD-03'!$D$14:$D$16</c:f>
              <c:strCache>
                <c:ptCount val="3"/>
                <c:pt idx="0">
                  <c:v>29/02/2025</c:v>
                </c:pt>
                <c:pt idx="1">
                  <c:v>30/04/2025</c:v>
                </c:pt>
                <c:pt idx="2">
                  <c:v>30/06/2025</c:v>
                </c:pt>
              </c:strCache>
            </c:strRef>
          </c:cat>
          <c:val>
            <c:numRef>
              <c:f>'PGD-03'!$E$14:$E$16</c:f>
              <c:numCache>
                <c:formatCode>0%</c:formatCode>
                <c:ptCount val="3"/>
                <c:pt idx="0">
                  <c:v>1</c:v>
                </c:pt>
                <c:pt idx="1">
                  <c:v>1</c:v>
                </c:pt>
                <c:pt idx="2">
                  <c:v>1</c:v>
                </c:pt>
              </c:numCache>
            </c:numRef>
          </c:val>
          <c:smooth val="0"/>
          <c:extLst>
            <c:ext xmlns:c16="http://schemas.microsoft.com/office/drawing/2014/chart" uri="{C3380CC4-5D6E-409C-BE32-E72D297353CC}">
              <c16:uniqueId val="{00000001-D119-4011-8542-76FF6578752B}"/>
            </c:ext>
          </c:extLst>
        </c:ser>
        <c:dLbls>
          <c:showLegendKey val="0"/>
          <c:showVal val="0"/>
          <c:showCatName val="0"/>
          <c:showSerName val="0"/>
          <c:showPercent val="0"/>
          <c:showBubbleSize val="0"/>
        </c:dLbls>
        <c:marker val="1"/>
        <c:smooth val="0"/>
        <c:axId val="397727840"/>
        <c:axId val="397733328"/>
      </c:lineChart>
      <c:catAx>
        <c:axId val="397727840"/>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397733328"/>
        <c:crosses val="autoZero"/>
        <c:auto val="1"/>
        <c:lblAlgn val="ctr"/>
        <c:lblOffset val="100"/>
        <c:noMultiLvlLbl val="0"/>
      </c:catAx>
      <c:valAx>
        <c:axId val="397733328"/>
        <c:scaling>
          <c:orientation val="minMax"/>
          <c:max val="1"/>
          <c:min val="0"/>
        </c:scaling>
        <c:delete val="0"/>
        <c:axPos val="l"/>
        <c:numFmt formatCode="0%" sourceLinked="1"/>
        <c:majorTickMark val="out"/>
        <c:minorTickMark val="none"/>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CO"/>
          </a:p>
        </c:txPr>
        <c:crossAx val="397727840"/>
        <c:crosses val="autoZero"/>
        <c:crossBetween val="between"/>
      </c:valAx>
      <c:spPr>
        <a:gradFill rotWithShape="0">
          <a:gsLst>
            <a:gs pos="0">
              <a:srgbClr val="FFFFFF"/>
            </a:gs>
            <a:gs pos="25000">
              <a:srgbClr val="E6E6E6"/>
            </a:gs>
            <a:gs pos="75999">
              <a:srgbClr val="E6E6E6"/>
            </a:gs>
            <a:gs pos="100000">
              <a:srgbClr val="7D8496"/>
            </a:gs>
          </a:gsLst>
          <a:lin ang="5400000"/>
        </a:gradFill>
        <a:ln w="12700">
          <a:solidFill>
            <a:srgbClr val="000000"/>
          </a:solidFill>
          <a:prstDash val="solid"/>
        </a:ln>
      </c:spPr>
    </c:plotArea>
    <c:plotVisOnly val="1"/>
    <c:dispBlanksAs val="gap"/>
    <c:showDLblsOverMax val="0"/>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'PGD-03'!$F$13</c:f>
              <c:strCache>
                <c:ptCount val="1"/>
                <c:pt idx="0">
                  <c:v>RESULTADO</c:v>
                </c:pt>
              </c:strCache>
            </c:strRef>
          </c:tx>
          <c:invertIfNegative val="0"/>
          <c:val>
            <c:numRef>
              <c:f>'PGD-03'!$F$14:$F$19</c:f>
              <c:numCache>
                <c:formatCode>0%</c:formatCode>
                <c:ptCount val="6"/>
                <c:pt idx="0">
                  <c:v>1</c:v>
                </c:pt>
                <c:pt idx="1">
                  <c:v>1</c:v>
                </c:pt>
                <c:pt idx="2">
                  <c:v>1</c:v>
                </c:pt>
              </c:numCache>
            </c:numRef>
          </c:val>
          <c:extLst>
            <c:ext xmlns:c16="http://schemas.microsoft.com/office/drawing/2014/chart" uri="{C3380CC4-5D6E-409C-BE32-E72D297353CC}">
              <c16:uniqueId val="{00000000-70C2-4FDF-B6FF-C88A9DA1AD7B}"/>
            </c:ext>
          </c:extLst>
        </c:ser>
        <c:dLbls>
          <c:showLegendKey val="0"/>
          <c:showVal val="0"/>
          <c:showCatName val="0"/>
          <c:showSerName val="0"/>
          <c:showPercent val="0"/>
          <c:showBubbleSize val="0"/>
        </c:dLbls>
        <c:gapWidth val="150"/>
        <c:axId val="397730584"/>
        <c:axId val="397732936"/>
      </c:barChart>
      <c:catAx>
        <c:axId val="397730584"/>
        <c:scaling>
          <c:orientation val="minMax"/>
        </c:scaling>
        <c:delete val="0"/>
        <c:axPos val="b"/>
        <c:numFmt formatCode="General" sourceLinked="1"/>
        <c:majorTickMark val="out"/>
        <c:minorTickMark val="none"/>
        <c:tickLblPos val="nextTo"/>
        <c:crossAx val="397732936"/>
        <c:crosses val="autoZero"/>
        <c:auto val="1"/>
        <c:lblAlgn val="ctr"/>
        <c:lblOffset val="100"/>
        <c:noMultiLvlLbl val="0"/>
      </c:catAx>
      <c:valAx>
        <c:axId val="397732936"/>
        <c:scaling>
          <c:orientation val="minMax"/>
        </c:scaling>
        <c:delete val="0"/>
        <c:axPos val="l"/>
        <c:majorGridlines/>
        <c:numFmt formatCode="0%" sourceLinked="1"/>
        <c:majorTickMark val="out"/>
        <c:minorTickMark val="none"/>
        <c:tickLblPos val="nextTo"/>
        <c:crossAx val="397730584"/>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Cumplimiento en la Gestión</a:t>
            </a:r>
            <a:r>
              <a:rPr lang="es-ES" baseline="0"/>
              <a:t> Contractual </a:t>
            </a:r>
            <a:endParaRPr lang="es-ES"/>
          </a:p>
        </c:rich>
      </c:tx>
      <c:layout>
        <c:manualLayout>
          <c:xMode val="edge"/>
          <c:yMode val="edge"/>
          <c:x val="0.2269580255956379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autoTitleDeleted val="0"/>
    <c:plotArea>
      <c:layout>
        <c:manualLayout>
          <c:layoutTarget val="inner"/>
          <c:xMode val="edge"/>
          <c:yMode val="edge"/>
          <c:x val="0.44380498949261787"/>
          <c:y val="0.39641577332959133"/>
          <c:w val="0.11280264385556457"/>
          <c:h val="0.23325908357842196"/>
        </c:manualLayout>
      </c:layout>
      <c:barChart>
        <c:barDir val="col"/>
        <c:grouping val="clustered"/>
        <c:varyColors val="0"/>
        <c:ser>
          <c:idx val="1"/>
          <c:order val="1"/>
          <c:tx>
            <c:strRef>
              <c:f>'PBS-01'!$F$13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'PBS-01'!$D$14:$D$15</c:f>
              <c:numCache>
                <c:formatCode>m/d/yyyy</c:formatCode>
                <c:ptCount val="2"/>
                <c:pt idx="0">
                  <c:v>45838</c:v>
                </c:pt>
                <c:pt idx="1">
                  <c:v>46021</c:v>
                </c:pt>
              </c:numCache>
            </c:numRef>
          </c:cat>
          <c:val>
            <c:numRef>
              <c:f>'PBS-01'!$F$14:$F$15</c:f>
              <c:numCache>
                <c:formatCode>0%</c:formatCode>
                <c:ptCount val="2"/>
              </c:numCache>
            </c:numRef>
          </c:val>
          <c:extLst>
            <c:ext xmlns:c16="http://schemas.microsoft.com/office/drawing/2014/chart" uri="{C3380CC4-5D6E-409C-BE32-E72D297353CC}">
              <c16:uniqueId val="{00000000-1C17-460D-AC64-215B1B779FF9}"/>
            </c:ext>
          </c:extLst>
        </c:ser>
        <c:dLbls>
          <c:showLegendKey val="0"/>
          <c:showVal val="0"/>
          <c:showCatName val="0"/>
          <c:showSerName val="0"/>
          <c:showPercent val="0"/>
          <c:showBubbleSize val="0"/>
        </c:dLbls>
        <c:gapWidth val="150"/>
        <c:axId val="397728232"/>
        <c:axId val="397732152"/>
      </c:barChart>
      <c:lineChart>
        <c:grouping val="standard"/>
        <c:varyColors val="0"/>
        <c:ser>
          <c:idx val="0"/>
          <c:order val="0"/>
          <c:tx>
            <c:strRef>
              <c:f>'PBS-01'!$E$13</c:f>
              <c:strCache>
                <c:ptCount val="1"/>
                <c:pt idx="0">
                  <c:v>META</c:v>
                </c:pt>
              </c:strCache>
            </c:strRef>
          </c:tx>
          <c:spPr>
            <a:ln w="25400">
              <a:solidFill>
                <a:srgbClr val="FCF305"/>
              </a:solidFill>
              <a:prstDash val="solid"/>
            </a:ln>
          </c:spPr>
          <c:marker>
            <c:spPr>
              <a:solidFill>
                <a:srgbClr val="FFFF00"/>
              </a:solidFill>
            </c:spPr>
          </c:marker>
          <c:cat>
            <c:numRef>
              <c:f>'PBS-01'!$D$14:$D$15</c:f>
              <c:numCache>
                <c:formatCode>m/d/yyyy</c:formatCode>
                <c:ptCount val="2"/>
                <c:pt idx="0">
                  <c:v>45838</c:v>
                </c:pt>
                <c:pt idx="1">
                  <c:v>46021</c:v>
                </c:pt>
              </c:numCache>
            </c:numRef>
          </c:cat>
          <c:val>
            <c:numRef>
              <c:f>'PBS-01'!$E$14:$E$15</c:f>
              <c:numCache>
                <c:formatCode>0%</c:formatCode>
                <c:ptCount val="2"/>
                <c:pt idx="0">
                  <c:v>1</c:v>
                </c:pt>
                <c:pt idx="1">
                  <c:v>1</c:v>
                </c:pt>
              </c:numCache>
            </c:numRef>
          </c:val>
          <c:smooth val="0"/>
          <c:extLst>
            <c:ext xmlns:c16="http://schemas.microsoft.com/office/drawing/2014/chart" uri="{C3380CC4-5D6E-409C-BE32-E72D297353CC}">
              <c16:uniqueId val="{00000001-1C17-460D-AC64-215B1B779FF9}"/>
            </c:ext>
          </c:extLst>
        </c:ser>
        <c:dLbls>
          <c:showLegendKey val="0"/>
          <c:showVal val="0"/>
          <c:showCatName val="0"/>
          <c:showSerName val="0"/>
          <c:showPercent val="0"/>
          <c:showBubbleSize val="0"/>
        </c:dLbls>
        <c:marker val="1"/>
        <c:smooth val="0"/>
        <c:axId val="397728232"/>
        <c:axId val="397732152"/>
      </c:lineChart>
      <c:dateAx>
        <c:axId val="397728232"/>
        <c:scaling>
          <c:orientation val="minMax"/>
        </c:scaling>
        <c:delete val="0"/>
        <c:axPos val="b"/>
        <c:numFmt formatCode="d/mm/yyyy" sourceLinked="0"/>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397732152"/>
        <c:crosses val="autoZero"/>
        <c:auto val="1"/>
        <c:lblOffset val="100"/>
        <c:baseTimeUnit val="months"/>
      </c:dateAx>
      <c:valAx>
        <c:axId val="397732152"/>
        <c:scaling>
          <c:orientation val="minMax"/>
          <c:max val="1.1000000000000001"/>
          <c:min val="0"/>
        </c:scaling>
        <c:delete val="0"/>
        <c:axPos val="l"/>
        <c:numFmt formatCode="0%"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397728232"/>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showDLblsOverMax val="0"/>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Cumplimiento de Compromisos de la Revisión por la Dirección</a:t>
            </a:r>
          </a:p>
        </c:rich>
      </c:tx>
      <c:layout>
        <c:manualLayout>
          <c:xMode val="edge"/>
          <c:yMode val="edge"/>
          <c:x val="0.1593156837832283"/>
          <c:y val="2.2517149124477446E-2"/>
        </c:manualLayout>
      </c:layout>
      <c:overlay val="1"/>
      <c:spPr>
        <a:gradFill rotWithShape="0">
          <a:gsLst>
            <a:gs pos="0">
              <a:srgbClr val="9CC746"/>
            </a:gs>
            <a:gs pos="20000">
              <a:srgbClr val="9BC348"/>
            </a:gs>
            <a:gs pos="100000">
              <a:srgbClr val="769535"/>
            </a:gs>
          </a:gsLst>
          <a:lin ang="5400000"/>
        </a:gradFill>
        <a:ln w="25400">
          <a:noFill/>
        </a:ln>
        <a:effectLst>
          <a:outerShdw dist="35921" dir="2700000" algn="br">
            <a:srgbClr val="000000"/>
          </a:outerShdw>
        </a:effectLst>
      </c:spPr>
    </c:title>
    <c:autoTitleDeleted val="0"/>
    <c:plotArea>
      <c:layout>
        <c:manualLayout>
          <c:layoutTarget val="inner"/>
          <c:xMode val="edge"/>
          <c:yMode val="edge"/>
          <c:x val="0.38337945956537778"/>
          <c:y val="0.30034843470653128"/>
          <c:w val="0.18771169520385148"/>
          <c:h val="0.29993736290210132"/>
        </c:manualLayout>
      </c:layout>
      <c:barChart>
        <c:barDir val="col"/>
        <c:grouping val="clustered"/>
        <c:varyColors val="0"/>
        <c:ser>
          <c:idx val="1"/>
          <c:order val="1"/>
          <c:tx>
            <c:strRef>
              <c:f>'PPI-03'!$F$13</c:f>
              <c:strCache>
                <c:ptCount val="1"/>
                <c:pt idx="0">
                  <c:v>RESULTADO</c:v>
                </c:pt>
              </c:strCache>
            </c:strRef>
          </c:tx>
          <c:spPr>
            <a:pattFill prst="ltDnDiag">
              <a:fgClr>
                <a:srgbClr val="00CC00"/>
              </a:fgClr>
              <a:bgClr>
                <a:srgbClr val="FFFFFF"/>
              </a:bgClr>
            </a:pattFill>
            <a:ln w="12700">
              <a:solidFill>
                <a:srgbClr val="000000"/>
              </a:solidFill>
              <a:prstDash val="solid"/>
            </a:ln>
            <a:effectLst>
              <a:outerShdw dist="35921" dir="2700000" algn="br">
                <a:srgbClr val="000000"/>
              </a:outerShdw>
            </a:effectLst>
          </c:spPr>
          <c:invertIfNegative val="0"/>
          <c:dPt>
            <c:idx val="0"/>
            <c:invertIfNegative val="0"/>
            <c:bubble3D val="0"/>
            <c:spPr>
              <a:pattFill prst="ltDnDiag">
                <a:fgClr>
                  <a:srgbClr val="00CC00"/>
                </a:fgClr>
                <a:bgClr>
                  <a:srgbClr val="FFFFFF"/>
                </a:bgClr>
              </a:pattFill>
              <a:ln w="25400">
                <a:solidFill>
                  <a:srgbClr val="1FB714"/>
                </a:solidFill>
                <a:prstDash val="solid"/>
              </a:ln>
              <a:effectLst>
                <a:outerShdw dist="35921" dir="2700000" algn="br">
                  <a:srgbClr val="000000"/>
                </a:outerShdw>
              </a:effectLst>
            </c:spPr>
            <c:extLst>
              <c:ext xmlns:c16="http://schemas.microsoft.com/office/drawing/2014/chart" uri="{C3380CC4-5D6E-409C-BE32-E72D297353CC}">
                <c16:uniqueId val="{00000000-82E3-4D5A-B6A5-726D6D667513}"/>
              </c:ext>
            </c:extLst>
          </c:dPt>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'PPI-03'!$D$14:$D$14</c:f>
              <c:numCache>
                <c:formatCode>m/d/yyyy</c:formatCode>
                <c:ptCount val="1"/>
                <c:pt idx="0">
                  <c:v>46021</c:v>
                </c:pt>
              </c:numCache>
            </c:numRef>
          </c:cat>
          <c:val>
            <c:numRef>
              <c:f>'PPI-03'!$F$14:$F$14</c:f>
              <c:numCache>
                <c:formatCode>0%</c:formatCode>
                <c:ptCount val="1"/>
              </c:numCache>
            </c:numRef>
          </c:val>
          <c:extLst>
            <c:ext xmlns:c16="http://schemas.microsoft.com/office/drawing/2014/chart" uri="{C3380CC4-5D6E-409C-BE32-E72D297353CC}">
              <c16:uniqueId val="{00000001-82E3-4D5A-B6A5-726D6D667513}"/>
            </c:ext>
          </c:extLst>
        </c:ser>
        <c:dLbls>
          <c:showLegendKey val="0"/>
          <c:showVal val="0"/>
          <c:showCatName val="0"/>
          <c:showSerName val="0"/>
          <c:showPercent val="0"/>
          <c:showBubbleSize val="0"/>
        </c:dLbls>
        <c:gapWidth val="150"/>
        <c:axId val="388913744"/>
        <c:axId val="388914920"/>
      </c:barChart>
      <c:lineChart>
        <c:grouping val="standard"/>
        <c:varyColors val="0"/>
        <c:ser>
          <c:idx val="0"/>
          <c:order val="0"/>
          <c:tx>
            <c:strRef>
              <c:f>'PPI-03'!$E$13</c:f>
              <c:strCache>
                <c:ptCount val="1"/>
                <c:pt idx="0">
                  <c:v>META</c:v>
                </c:pt>
              </c:strCache>
            </c:strRef>
          </c:tx>
          <c:spPr>
            <a:ln w="25400">
              <a:solidFill>
                <a:srgbClr val="FCF305"/>
              </a:solidFill>
              <a:prstDash val="solid"/>
            </a:ln>
          </c:spPr>
          <c:marker>
            <c:spPr>
              <a:solidFill>
                <a:srgbClr val="FFFF00"/>
              </a:solidFill>
            </c:spPr>
          </c:marker>
          <c:cat>
            <c:numRef>
              <c:f>'PPI-03'!$D$14:$D$14</c:f>
              <c:numCache>
                <c:formatCode>m/d/yyyy</c:formatCode>
                <c:ptCount val="1"/>
                <c:pt idx="0">
                  <c:v>46021</c:v>
                </c:pt>
              </c:numCache>
            </c:numRef>
          </c:cat>
          <c:val>
            <c:numRef>
              <c:f>'PPI-03'!$E$14:$E$14</c:f>
              <c:numCache>
                <c:formatCode>0%</c:formatCode>
                <c:ptCount val="1"/>
                <c:pt idx="0">
                  <c:v>1</c:v>
                </c:pt>
              </c:numCache>
            </c:numRef>
          </c:val>
          <c:smooth val="0"/>
          <c:extLst>
            <c:ext xmlns:c16="http://schemas.microsoft.com/office/drawing/2014/chart" uri="{C3380CC4-5D6E-409C-BE32-E72D297353CC}">
              <c16:uniqueId val="{00000002-82E3-4D5A-B6A5-726D6D667513}"/>
            </c:ext>
          </c:extLst>
        </c:ser>
        <c:dLbls>
          <c:showLegendKey val="0"/>
          <c:showVal val="0"/>
          <c:showCatName val="0"/>
          <c:showSerName val="0"/>
          <c:showPercent val="0"/>
          <c:showBubbleSize val="0"/>
        </c:dLbls>
        <c:marker val="1"/>
        <c:smooth val="0"/>
        <c:axId val="388913744"/>
        <c:axId val="388914920"/>
      </c:lineChart>
      <c:dateAx>
        <c:axId val="388913744"/>
        <c:scaling>
          <c:orientation val="minMax"/>
        </c:scaling>
        <c:delete val="0"/>
        <c:axPos val="b"/>
        <c:numFmt formatCode="d/mm/yyyy" sourceLinked="0"/>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388914920"/>
        <c:crosses val="autoZero"/>
        <c:auto val="1"/>
        <c:lblOffset val="100"/>
        <c:baseTimeUnit val="days"/>
      </c:dateAx>
      <c:valAx>
        <c:axId val="388914920"/>
        <c:scaling>
          <c:orientation val="minMax"/>
          <c:max val="1"/>
          <c:min val="0"/>
        </c:scaling>
        <c:delete val="0"/>
        <c:axPos val="l"/>
        <c:majorGridlines>
          <c:spPr>
            <a:ln w="3175">
              <a:solidFill>
                <a:srgbClr val="99CCFF"/>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388913744"/>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showDLblsOverMax val="0"/>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'PBS-01'!$F$13</c:f>
              <c:strCache>
                <c:ptCount val="1"/>
                <c:pt idx="0">
                  <c:v>RESULTADO</c:v>
                </c:pt>
              </c:strCache>
            </c:strRef>
          </c:tx>
          <c:invertIfNegative val="0"/>
          <c:val>
            <c:numRef>
              <c:f>'PBS-01'!$F$14:$F$15</c:f>
              <c:numCache>
                <c:formatCode>0%</c:formatCode>
                <c:ptCount val="2"/>
              </c:numCache>
            </c:numRef>
          </c:val>
          <c:extLst>
            <c:ext xmlns:c16="http://schemas.microsoft.com/office/drawing/2014/chart" uri="{C3380CC4-5D6E-409C-BE32-E72D297353CC}">
              <c16:uniqueId val="{00000000-F6E7-4591-93E3-283B24B96AD9}"/>
            </c:ext>
          </c:extLst>
        </c:ser>
        <c:dLbls>
          <c:showLegendKey val="0"/>
          <c:showVal val="0"/>
          <c:showCatName val="0"/>
          <c:showSerName val="0"/>
          <c:showPercent val="0"/>
          <c:showBubbleSize val="0"/>
        </c:dLbls>
        <c:gapWidth val="150"/>
        <c:axId val="397726664"/>
        <c:axId val="397728624"/>
      </c:barChart>
      <c:catAx>
        <c:axId val="397726664"/>
        <c:scaling>
          <c:orientation val="minMax"/>
        </c:scaling>
        <c:delete val="0"/>
        <c:axPos val="b"/>
        <c:numFmt formatCode="General" sourceLinked="1"/>
        <c:majorTickMark val="out"/>
        <c:minorTickMark val="none"/>
        <c:tickLblPos val="nextTo"/>
        <c:crossAx val="397728624"/>
        <c:crosses val="autoZero"/>
        <c:auto val="1"/>
        <c:lblAlgn val="ctr"/>
        <c:lblOffset val="100"/>
        <c:noMultiLvlLbl val="0"/>
      </c:catAx>
      <c:valAx>
        <c:axId val="397728624"/>
        <c:scaling>
          <c:orientation val="minMax"/>
        </c:scaling>
        <c:delete val="0"/>
        <c:axPos val="l"/>
        <c:majorGridlines/>
        <c:numFmt formatCode="0%" sourceLinked="1"/>
        <c:majorTickMark val="out"/>
        <c:minorTickMark val="none"/>
        <c:tickLblPos val="nextTo"/>
        <c:crossAx val="397726664"/>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Ejecución del Plan de Adquisiciones</a:t>
            </a:r>
          </a:p>
        </c:rich>
      </c:tx>
      <c:layout>
        <c:manualLayout>
          <c:xMode val="edge"/>
          <c:yMode val="edge"/>
          <c:x val="0.24321808611135184"/>
          <c:y val="2.248995983935743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autoTitleDeleted val="0"/>
    <c:plotArea>
      <c:layout>
        <c:manualLayout>
          <c:layoutTarget val="inner"/>
          <c:xMode val="edge"/>
          <c:yMode val="edge"/>
          <c:x val="0.35964109137521288"/>
          <c:y val="0.31609448818899138"/>
          <c:w val="0.18515406504419521"/>
          <c:h val="0.18827916389970403"/>
        </c:manualLayout>
      </c:layout>
      <c:barChart>
        <c:barDir val="col"/>
        <c:grouping val="clustered"/>
        <c:varyColors val="0"/>
        <c:ser>
          <c:idx val="1"/>
          <c:order val="1"/>
          <c:tx>
            <c:strRef>
              <c:f>'PBS-02'!$F$13</c:f>
              <c:strCache>
                <c:ptCount val="1"/>
                <c:pt idx="0">
                  <c:v>RESULTADO</c:v>
                </c:pt>
              </c:strCache>
            </c:strRef>
          </c:tx>
          <c:spPr>
            <a:pattFill prst="ltUpDiag">
              <a:fgClr>
                <a:srgbClr val="0000FF"/>
              </a:fgClr>
              <a:bgClr>
                <a:srgbClr val="FFFFFF"/>
              </a:bgClr>
            </a:pattFill>
            <a:ln w="254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'PBS-02'!$D$14:$D$15</c:f>
              <c:numCache>
                <c:formatCode>m/d/yyyy</c:formatCode>
                <c:ptCount val="2"/>
                <c:pt idx="0">
                  <c:v>45838</c:v>
                </c:pt>
                <c:pt idx="1">
                  <c:v>46021</c:v>
                </c:pt>
              </c:numCache>
            </c:numRef>
          </c:cat>
          <c:val>
            <c:numRef>
              <c:f>'PBS-02'!$F$14:$F$15</c:f>
              <c:numCache>
                <c:formatCode>0%</c:formatCode>
                <c:ptCount val="2"/>
              </c:numCache>
            </c:numRef>
          </c:val>
          <c:extLst>
            <c:ext xmlns:c16="http://schemas.microsoft.com/office/drawing/2014/chart" uri="{C3380CC4-5D6E-409C-BE32-E72D297353CC}">
              <c16:uniqueId val="{00000000-6B4F-46DC-B65A-DE47E62E3662}"/>
            </c:ext>
          </c:extLst>
        </c:ser>
        <c:dLbls>
          <c:showLegendKey val="0"/>
          <c:showVal val="0"/>
          <c:showCatName val="0"/>
          <c:showSerName val="0"/>
          <c:showPercent val="0"/>
          <c:showBubbleSize val="0"/>
        </c:dLbls>
        <c:gapWidth val="150"/>
        <c:axId val="397703536"/>
        <c:axId val="397703928"/>
      </c:barChart>
      <c:lineChart>
        <c:grouping val="standard"/>
        <c:varyColors val="0"/>
        <c:ser>
          <c:idx val="0"/>
          <c:order val="0"/>
          <c:tx>
            <c:strRef>
              <c:f>'PBS-02'!$E$13</c:f>
              <c:strCache>
                <c:ptCount val="1"/>
                <c:pt idx="0">
                  <c:v>META</c:v>
                </c:pt>
              </c:strCache>
            </c:strRef>
          </c:tx>
          <c:spPr>
            <a:ln w="25400">
              <a:solidFill>
                <a:srgbClr val="FCF305"/>
              </a:solidFill>
              <a:prstDash val="solid"/>
            </a:ln>
          </c:spPr>
          <c:marker>
            <c:spPr>
              <a:solidFill>
                <a:srgbClr val="FFFF00"/>
              </a:solidFill>
            </c:spPr>
          </c:marker>
          <c:cat>
            <c:numRef>
              <c:f>'PBS-02'!$D$14:$D$15</c:f>
              <c:numCache>
                <c:formatCode>m/d/yyyy</c:formatCode>
                <c:ptCount val="2"/>
                <c:pt idx="0">
                  <c:v>45838</c:v>
                </c:pt>
                <c:pt idx="1">
                  <c:v>46021</c:v>
                </c:pt>
              </c:numCache>
            </c:numRef>
          </c:cat>
          <c:val>
            <c:numRef>
              <c:f>'PBS-02'!$E$14:$E$15</c:f>
              <c:numCache>
                <c:formatCode>0%</c:formatCode>
                <c:ptCount val="2"/>
                <c:pt idx="0">
                  <c:v>0.9</c:v>
                </c:pt>
                <c:pt idx="1">
                  <c:v>0.9</c:v>
                </c:pt>
              </c:numCache>
            </c:numRef>
          </c:val>
          <c:smooth val="0"/>
          <c:extLst>
            <c:ext xmlns:c16="http://schemas.microsoft.com/office/drawing/2014/chart" uri="{C3380CC4-5D6E-409C-BE32-E72D297353CC}">
              <c16:uniqueId val="{00000001-6B4F-46DC-B65A-DE47E62E3662}"/>
            </c:ext>
          </c:extLst>
        </c:ser>
        <c:dLbls>
          <c:showLegendKey val="0"/>
          <c:showVal val="0"/>
          <c:showCatName val="0"/>
          <c:showSerName val="0"/>
          <c:showPercent val="0"/>
          <c:showBubbleSize val="0"/>
        </c:dLbls>
        <c:marker val="1"/>
        <c:smooth val="0"/>
        <c:axId val="397703536"/>
        <c:axId val="397703928"/>
      </c:lineChart>
      <c:dateAx>
        <c:axId val="397703536"/>
        <c:scaling>
          <c:orientation val="minMax"/>
        </c:scaling>
        <c:delete val="0"/>
        <c:axPos val="b"/>
        <c:numFmt formatCode="d/mm/yyyy" sourceLinked="0"/>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397703928"/>
        <c:crosses val="autoZero"/>
        <c:auto val="1"/>
        <c:lblOffset val="100"/>
        <c:baseTimeUnit val="months"/>
      </c:dateAx>
      <c:valAx>
        <c:axId val="397703928"/>
        <c:scaling>
          <c:orientation val="minMax"/>
          <c:max val="1.1000000000000001"/>
          <c:min val="0"/>
        </c:scaling>
        <c:delete val="0"/>
        <c:axPos val="l"/>
        <c:numFmt formatCode="0%"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397703536"/>
        <c:crosses val="autoZero"/>
        <c:crossBetween val="between"/>
        <c:majorUnit val="0.2"/>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showDLblsOverMax val="0"/>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'PBS-02'!$F$13</c:f>
              <c:strCache>
                <c:ptCount val="1"/>
                <c:pt idx="0">
                  <c:v>RESULTADO</c:v>
                </c:pt>
              </c:strCache>
            </c:strRef>
          </c:tx>
          <c:invertIfNegative val="0"/>
          <c:val>
            <c:numRef>
              <c:f>'PBS-02'!$F$14:$F$15</c:f>
              <c:numCache>
                <c:formatCode>0%</c:formatCode>
                <c:ptCount val="2"/>
              </c:numCache>
            </c:numRef>
          </c:val>
          <c:extLst>
            <c:ext xmlns:c16="http://schemas.microsoft.com/office/drawing/2014/chart" uri="{C3380CC4-5D6E-409C-BE32-E72D297353CC}">
              <c16:uniqueId val="{00000000-45E6-4E46-BAAB-DA65CEA1ECD7}"/>
            </c:ext>
          </c:extLst>
        </c:ser>
        <c:dLbls>
          <c:showLegendKey val="0"/>
          <c:showVal val="0"/>
          <c:showCatName val="0"/>
          <c:showSerName val="0"/>
          <c:showPercent val="0"/>
          <c:showBubbleSize val="0"/>
        </c:dLbls>
        <c:gapWidth val="150"/>
        <c:axId val="397710984"/>
        <c:axId val="397711768"/>
      </c:barChart>
      <c:catAx>
        <c:axId val="397710984"/>
        <c:scaling>
          <c:orientation val="minMax"/>
        </c:scaling>
        <c:delete val="0"/>
        <c:axPos val="b"/>
        <c:numFmt formatCode="General" sourceLinked="1"/>
        <c:majorTickMark val="out"/>
        <c:minorTickMark val="none"/>
        <c:tickLblPos val="nextTo"/>
        <c:crossAx val="397711768"/>
        <c:crosses val="autoZero"/>
        <c:auto val="1"/>
        <c:lblAlgn val="ctr"/>
        <c:lblOffset val="100"/>
        <c:noMultiLvlLbl val="0"/>
      </c:catAx>
      <c:valAx>
        <c:axId val="397711768"/>
        <c:scaling>
          <c:orientation val="minMax"/>
        </c:scaling>
        <c:delete val="0"/>
        <c:axPos val="l"/>
        <c:majorGridlines/>
        <c:numFmt formatCode="0%" sourceLinked="1"/>
        <c:majorTickMark val="out"/>
        <c:minorTickMark val="none"/>
        <c:tickLblPos val="nextTo"/>
        <c:crossAx val="397710984"/>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857630008527502"/>
          <c:y val="0.36579414785428038"/>
          <c:w val="0.2259164535379562"/>
          <c:h val="5.6265984654731524E-2"/>
        </c:manualLayout>
      </c:layout>
      <c:barChart>
        <c:barDir val="col"/>
        <c:grouping val="clustered"/>
        <c:varyColors val="0"/>
        <c:ser>
          <c:idx val="0"/>
          <c:order val="0"/>
          <c:tx>
            <c:strRef>
              <c:f>'PBS-03'!$E$13</c:f>
              <c:strCache>
                <c:ptCount val="1"/>
                <c:pt idx="0">
                  <c:v>META</c:v>
                </c:pt>
              </c:strCache>
            </c:strRef>
          </c:tx>
          <c:spPr>
            <a:solidFill>
              <a:srgbClr val="FFC000"/>
            </a:solidFill>
            <a:ln>
              <a:solidFill>
                <a:schemeClr val="tx1"/>
              </a:solidFill>
            </a:ln>
          </c:spPr>
          <c:invertIfNegative val="0"/>
          <c:cat>
            <c:numRef>
              <c:f>'PBS-03'!$D$14:$D$14</c:f>
              <c:numCache>
                <c:formatCode>m/d/yyyy</c:formatCode>
                <c:ptCount val="1"/>
                <c:pt idx="0">
                  <c:v>45746</c:v>
                </c:pt>
              </c:numCache>
            </c:numRef>
          </c:cat>
          <c:val>
            <c:numRef>
              <c:f>'PBS-03'!$E$14:$E$14</c:f>
              <c:numCache>
                <c:formatCode>0%</c:formatCode>
                <c:ptCount val="1"/>
                <c:pt idx="0">
                  <c:v>1</c:v>
                </c:pt>
              </c:numCache>
            </c:numRef>
          </c:val>
          <c:extLst>
            <c:ext xmlns:c16="http://schemas.microsoft.com/office/drawing/2014/chart" uri="{C3380CC4-5D6E-409C-BE32-E72D297353CC}">
              <c16:uniqueId val="{00000000-8AED-4B11-B8A5-3DBB69C16F76}"/>
            </c:ext>
          </c:extLst>
        </c:ser>
        <c:ser>
          <c:idx val="1"/>
          <c:order val="1"/>
          <c:tx>
            <c:strRef>
              <c:f>'PBS-03'!$F$13</c:f>
              <c:strCache>
                <c:ptCount val="1"/>
                <c:pt idx="0">
                  <c:v>RESULTADO</c:v>
                </c:pt>
              </c:strCache>
            </c:strRef>
          </c:tx>
          <c:spPr>
            <a:solidFill>
              <a:srgbClr val="00B0F0"/>
            </a:solidFill>
            <a:ln>
              <a:solidFill>
                <a:schemeClr val="tx1"/>
              </a:solidFill>
            </a:ln>
          </c:spPr>
          <c:invertIfNegative val="0"/>
          <c:cat>
            <c:numRef>
              <c:f>'PBS-03'!$D$14:$D$14</c:f>
              <c:numCache>
                <c:formatCode>m/d/yyyy</c:formatCode>
                <c:ptCount val="1"/>
                <c:pt idx="0">
                  <c:v>45746</c:v>
                </c:pt>
              </c:numCache>
            </c:numRef>
          </c:cat>
          <c:val>
            <c:numRef>
              <c:f>'PBS-03'!$F$14:$F$14</c:f>
              <c:numCache>
                <c:formatCode>0%</c:formatCode>
                <c:ptCount val="1"/>
                <c:pt idx="0">
                  <c:v>1</c:v>
                </c:pt>
              </c:numCache>
            </c:numRef>
          </c:val>
          <c:extLst>
            <c:ext xmlns:c16="http://schemas.microsoft.com/office/drawing/2014/chart" uri="{C3380CC4-5D6E-409C-BE32-E72D297353CC}">
              <c16:uniqueId val="{00000001-8AED-4B11-B8A5-3DBB69C16F76}"/>
            </c:ext>
          </c:extLst>
        </c:ser>
        <c:dLbls>
          <c:showLegendKey val="0"/>
          <c:showVal val="0"/>
          <c:showCatName val="0"/>
          <c:showSerName val="0"/>
          <c:showPercent val="0"/>
          <c:showBubbleSize val="0"/>
        </c:dLbls>
        <c:gapWidth val="150"/>
        <c:axId val="397709808"/>
        <c:axId val="397702360"/>
      </c:barChart>
      <c:dateAx>
        <c:axId val="397709808"/>
        <c:scaling>
          <c:orientation val="minMax"/>
        </c:scaling>
        <c:delete val="0"/>
        <c:axPos val="b"/>
        <c:numFmt formatCode="d/mm/yyyy" sourceLinked="0"/>
        <c:majorTickMark val="out"/>
        <c:minorTickMark val="none"/>
        <c:tickLblPos val="nextTo"/>
        <c:txPr>
          <a:bodyPr rot="0" vert="horz"/>
          <a:lstStyle/>
          <a:p>
            <a:pPr>
              <a:defRPr sz="1000" b="0" i="0" u="none" strike="noStrike" baseline="0">
                <a:solidFill>
                  <a:srgbClr val="FFFFFF"/>
                </a:solidFill>
                <a:latin typeface="Calibri"/>
                <a:ea typeface="Calibri"/>
                <a:cs typeface="Calibri"/>
              </a:defRPr>
            </a:pPr>
            <a:endParaRPr lang="es-CO"/>
          </a:p>
        </c:txPr>
        <c:crossAx val="397702360"/>
        <c:crosses val="autoZero"/>
        <c:auto val="0"/>
        <c:lblOffset val="100"/>
        <c:baseTimeUnit val="months"/>
        <c:majorUnit val="620"/>
        <c:majorTimeUnit val="months"/>
        <c:minorUnit val="620"/>
        <c:minorTimeUnit val="months"/>
      </c:dateAx>
      <c:valAx>
        <c:axId val="397702360"/>
        <c:scaling>
          <c:orientation val="minMax"/>
          <c:max val="1"/>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FFFFFF"/>
                </a:solidFill>
                <a:latin typeface="Calibri"/>
                <a:ea typeface="Calibri"/>
                <a:cs typeface="Calibri"/>
              </a:defRPr>
            </a:pPr>
            <a:endParaRPr lang="es-CO"/>
          </a:p>
        </c:txPr>
        <c:crossAx val="397709808"/>
        <c:crossesAt val="42005"/>
        <c:crossBetween val="between"/>
        <c:minorUnit val="4.0000000000000022E-2"/>
      </c:valAx>
      <c:spPr>
        <a:gradFill>
          <a:gsLst>
            <a:gs pos="0">
              <a:srgbClr val="FFFFFF"/>
            </a:gs>
            <a:gs pos="25000">
              <a:srgbClr val="E6E6E6"/>
            </a:gs>
            <a:gs pos="75999">
              <a:srgbClr val="E6E6E6"/>
            </a:gs>
            <a:gs pos="100000">
              <a:srgbClr val="7D8496"/>
            </a:gs>
          </a:gsLst>
          <a:lin ang="5400000" scaled="0"/>
        </a:gradFill>
        <a:ln>
          <a:solidFill>
            <a:srgbClr val="000000"/>
          </a:solidFill>
        </a:ln>
        <a:effectLst>
          <a:outerShdw blurRad="50800" dist="50800" dir="5400000" algn="ctr" rotWithShape="0">
            <a:schemeClr val="bg1"/>
          </a:outerShdw>
        </a:effectLst>
      </c:spPr>
    </c:plotArea>
    <c:plotVisOnly val="1"/>
    <c:dispBlanksAs val="gap"/>
    <c:showDLblsOverMax val="0"/>
  </c:chart>
  <c:spPr>
    <a:solidFill>
      <a:srgbClr val="0070C0"/>
    </a:solidFill>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1465" l="0.70000000000000062" r="0.70000000000000062" t="0.75000000000001465"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'PBS-03'!$F$13</c:f>
              <c:strCache>
                <c:ptCount val="1"/>
                <c:pt idx="0">
                  <c:v>RESULTADO</c:v>
                </c:pt>
              </c:strCache>
            </c:strRef>
          </c:tx>
          <c:invertIfNegative val="0"/>
          <c:val>
            <c:numRef>
              <c:f>'PBS-03'!$F$14:$F$14</c:f>
              <c:numCache>
                <c:formatCode>0%</c:formatCode>
                <c:ptCount val="1"/>
                <c:pt idx="0">
                  <c:v>1</c:v>
                </c:pt>
              </c:numCache>
            </c:numRef>
          </c:val>
          <c:extLst>
            <c:ext xmlns:c16="http://schemas.microsoft.com/office/drawing/2014/chart" uri="{C3380CC4-5D6E-409C-BE32-E72D297353CC}">
              <c16:uniqueId val="{00000000-0E8E-411D-A141-F9492BFBCB20}"/>
            </c:ext>
          </c:extLst>
        </c:ser>
        <c:dLbls>
          <c:showLegendKey val="0"/>
          <c:showVal val="0"/>
          <c:showCatName val="0"/>
          <c:showSerName val="0"/>
          <c:showPercent val="0"/>
          <c:showBubbleSize val="0"/>
        </c:dLbls>
        <c:gapWidth val="150"/>
        <c:axId val="397701184"/>
        <c:axId val="397704712"/>
      </c:barChart>
      <c:catAx>
        <c:axId val="397701184"/>
        <c:scaling>
          <c:orientation val="minMax"/>
        </c:scaling>
        <c:delete val="0"/>
        <c:axPos val="b"/>
        <c:numFmt formatCode="General" sourceLinked="1"/>
        <c:majorTickMark val="out"/>
        <c:minorTickMark val="none"/>
        <c:tickLblPos val="nextTo"/>
        <c:crossAx val="397704712"/>
        <c:crosses val="autoZero"/>
        <c:auto val="1"/>
        <c:lblAlgn val="ctr"/>
        <c:lblOffset val="100"/>
        <c:noMultiLvlLbl val="0"/>
      </c:catAx>
      <c:valAx>
        <c:axId val="397704712"/>
        <c:scaling>
          <c:orientation val="minMax"/>
        </c:scaling>
        <c:delete val="1"/>
        <c:axPos val="l"/>
        <c:majorGridlines/>
        <c:numFmt formatCode="0%" sourceLinked="1"/>
        <c:majorTickMark val="out"/>
        <c:minorTickMark val="none"/>
        <c:tickLblPos val="nextTo"/>
        <c:crossAx val="397701184"/>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Mantenimiento de equipos e infraestructura</a:t>
            </a:r>
          </a:p>
        </c:rich>
      </c:tx>
      <c:layout>
        <c:manualLayout>
          <c:xMode val="edge"/>
          <c:yMode val="edge"/>
          <c:x val="0.2269580255956379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autoTitleDeleted val="0"/>
    <c:plotArea>
      <c:layout>
        <c:manualLayout>
          <c:layoutTarget val="inner"/>
          <c:xMode val="edge"/>
          <c:yMode val="edge"/>
          <c:x val="0.36702388945570436"/>
          <c:y val="0.38677721911269775"/>
          <c:w val="0.19253686312466756"/>
          <c:h val="4.6913702052303823E-2"/>
        </c:manualLayout>
      </c:layout>
      <c:barChart>
        <c:barDir val="col"/>
        <c:grouping val="clustered"/>
        <c:varyColors val="0"/>
        <c:ser>
          <c:idx val="1"/>
          <c:order val="1"/>
          <c:tx>
            <c:strRef>
              <c:f>'PBS-04'!$F$13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'PBS-04'!$D$14:$D$14</c:f>
              <c:numCache>
                <c:formatCode>m/d/yyyy</c:formatCode>
                <c:ptCount val="1"/>
                <c:pt idx="0">
                  <c:v>46021</c:v>
                </c:pt>
              </c:numCache>
            </c:numRef>
          </c:cat>
          <c:val>
            <c:numRef>
              <c:f>'PBS-04'!$F$14:$F$14</c:f>
              <c:numCache>
                <c:formatCode>0%</c:formatCode>
                <c:ptCount val="1"/>
              </c:numCache>
            </c:numRef>
          </c:val>
          <c:extLst>
            <c:ext xmlns:c16="http://schemas.microsoft.com/office/drawing/2014/chart" uri="{C3380CC4-5D6E-409C-BE32-E72D297353CC}">
              <c16:uniqueId val="{00000000-7A2C-436A-BB4E-92581CB5789E}"/>
            </c:ext>
          </c:extLst>
        </c:ser>
        <c:dLbls>
          <c:showLegendKey val="0"/>
          <c:showVal val="0"/>
          <c:showCatName val="0"/>
          <c:showSerName val="0"/>
          <c:showPercent val="0"/>
          <c:showBubbleSize val="0"/>
        </c:dLbls>
        <c:gapWidth val="150"/>
        <c:axId val="397712944"/>
        <c:axId val="397713336"/>
      </c:barChart>
      <c:lineChart>
        <c:grouping val="standard"/>
        <c:varyColors val="0"/>
        <c:ser>
          <c:idx val="0"/>
          <c:order val="0"/>
          <c:tx>
            <c:strRef>
              <c:f>'PBS-04'!$E$13</c:f>
              <c:strCache>
                <c:ptCount val="1"/>
                <c:pt idx="0">
                  <c:v>META</c:v>
                </c:pt>
              </c:strCache>
            </c:strRef>
          </c:tx>
          <c:spPr>
            <a:ln w="25400">
              <a:solidFill>
                <a:srgbClr val="FCF305"/>
              </a:solidFill>
              <a:prstDash val="solid"/>
            </a:ln>
          </c:spPr>
          <c:marker>
            <c:spPr>
              <a:solidFill>
                <a:srgbClr val="FFFF00"/>
              </a:solidFill>
            </c:spPr>
          </c:marker>
          <c:cat>
            <c:numRef>
              <c:f>'PBS-04'!$D$14:$D$14</c:f>
              <c:numCache>
                <c:formatCode>m/d/yyyy</c:formatCode>
                <c:ptCount val="1"/>
                <c:pt idx="0">
                  <c:v>46021</c:v>
                </c:pt>
              </c:numCache>
            </c:numRef>
          </c:cat>
          <c:val>
            <c:numRef>
              <c:f>'PBS-04'!$E$14:$E$14</c:f>
              <c:numCache>
                <c:formatCode>0%</c:formatCode>
                <c:ptCount val="1"/>
                <c:pt idx="0">
                  <c:v>1</c:v>
                </c:pt>
              </c:numCache>
            </c:numRef>
          </c:val>
          <c:smooth val="0"/>
          <c:extLst>
            <c:ext xmlns:c16="http://schemas.microsoft.com/office/drawing/2014/chart" uri="{C3380CC4-5D6E-409C-BE32-E72D297353CC}">
              <c16:uniqueId val="{00000001-7A2C-436A-BB4E-92581CB5789E}"/>
            </c:ext>
          </c:extLst>
        </c:ser>
        <c:dLbls>
          <c:showLegendKey val="0"/>
          <c:showVal val="0"/>
          <c:showCatName val="0"/>
          <c:showSerName val="0"/>
          <c:showPercent val="0"/>
          <c:showBubbleSize val="0"/>
        </c:dLbls>
        <c:marker val="1"/>
        <c:smooth val="0"/>
        <c:axId val="397712944"/>
        <c:axId val="397713336"/>
      </c:lineChart>
      <c:dateAx>
        <c:axId val="397712944"/>
        <c:scaling>
          <c:orientation val="minMax"/>
        </c:scaling>
        <c:delete val="0"/>
        <c:axPos val="b"/>
        <c:numFmt formatCode="d/mm/yyyy" sourceLinked="0"/>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397713336"/>
        <c:crosses val="autoZero"/>
        <c:auto val="1"/>
        <c:lblOffset val="100"/>
        <c:baseTimeUnit val="days"/>
      </c:dateAx>
      <c:valAx>
        <c:axId val="397713336"/>
        <c:scaling>
          <c:orientation val="minMax"/>
          <c:max val="1.1000000000000001"/>
          <c:min val="0"/>
        </c:scaling>
        <c:delete val="0"/>
        <c:axPos val="l"/>
        <c:numFmt formatCode="0%"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397712944"/>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showDLblsOverMax val="0"/>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'PBS-04'!$F$13</c:f>
              <c:strCache>
                <c:ptCount val="1"/>
                <c:pt idx="0">
                  <c:v>RESULTADO</c:v>
                </c:pt>
              </c:strCache>
            </c:strRef>
          </c:tx>
          <c:invertIfNegative val="0"/>
          <c:val>
            <c:numRef>
              <c:f>'PBS-04'!$F$14</c:f>
              <c:numCache>
                <c:formatCode>0%</c:formatCode>
                <c:ptCount val="1"/>
              </c:numCache>
            </c:numRef>
          </c:val>
          <c:extLst>
            <c:ext xmlns:c16="http://schemas.microsoft.com/office/drawing/2014/chart" uri="{C3380CC4-5D6E-409C-BE32-E72D297353CC}">
              <c16:uniqueId val="{00000000-042E-4AD2-95A0-86F9B6DF628C}"/>
            </c:ext>
          </c:extLst>
        </c:ser>
        <c:dLbls>
          <c:showLegendKey val="0"/>
          <c:showVal val="0"/>
          <c:showCatName val="0"/>
          <c:showSerName val="0"/>
          <c:showPercent val="0"/>
          <c:showBubbleSize val="0"/>
        </c:dLbls>
        <c:gapWidth val="150"/>
        <c:axId val="397701576"/>
        <c:axId val="397709416"/>
      </c:barChart>
      <c:catAx>
        <c:axId val="397701576"/>
        <c:scaling>
          <c:orientation val="minMax"/>
        </c:scaling>
        <c:delete val="0"/>
        <c:axPos val="b"/>
        <c:numFmt formatCode="General" sourceLinked="1"/>
        <c:majorTickMark val="out"/>
        <c:minorTickMark val="none"/>
        <c:tickLblPos val="nextTo"/>
        <c:crossAx val="397709416"/>
        <c:crosses val="autoZero"/>
        <c:auto val="1"/>
        <c:lblAlgn val="ctr"/>
        <c:lblOffset val="100"/>
        <c:noMultiLvlLbl val="0"/>
      </c:catAx>
      <c:valAx>
        <c:axId val="397709416"/>
        <c:scaling>
          <c:orientation val="minMax"/>
        </c:scaling>
        <c:delete val="1"/>
        <c:axPos val="l"/>
        <c:majorGridlines/>
        <c:numFmt formatCode="0%" sourceLinked="1"/>
        <c:majorTickMark val="out"/>
        <c:minorTickMark val="none"/>
        <c:tickLblPos val="nextTo"/>
        <c:crossAx val="397701576"/>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Actualización de inventarios</a:t>
            </a:r>
          </a:p>
        </c:rich>
      </c:tx>
      <c:layout>
        <c:manualLayout>
          <c:xMode val="edge"/>
          <c:yMode val="edge"/>
          <c:x val="0.33474687757056487"/>
          <c:y val="2.8915662650602407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autoTitleDeleted val="0"/>
    <c:plotArea>
      <c:layout>
        <c:manualLayout>
          <c:layoutTarget val="inner"/>
          <c:xMode val="edge"/>
          <c:yMode val="edge"/>
          <c:x val="0.41575035678679673"/>
          <c:y val="0.31930733959462942"/>
          <c:w val="0.14381039579354921"/>
          <c:h val="5.0126553457926194E-2"/>
        </c:manualLayout>
      </c:layout>
      <c:barChart>
        <c:barDir val="col"/>
        <c:grouping val="clustered"/>
        <c:varyColors val="0"/>
        <c:ser>
          <c:idx val="1"/>
          <c:order val="1"/>
          <c:tx>
            <c:strRef>
              <c:f>'PBS-05'!$F$13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'PBS-05'!$D$14:$D$14</c:f>
              <c:numCache>
                <c:formatCode>m/d/yyyy</c:formatCode>
                <c:ptCount val="1"/>
                <c:pt idx="0">
                  <c:v>46021</c:v>
                </c:pt>
              </c:numCache>
            </c:numRef>
          </c:cat>
          <c:val>
            <c:numRef>
              <c:f>'PBS-05'!$F$14:$F$14</c:f>
              <c:numCache>
                <c:formatCode>0%</c:formatCode>
                <c:ptCount val="1"/>
              </c:numCache>
            </c:numRef>
          </c:val>
          <c:extLst>
            <c:ext xmlns:c16="http://schemas.microsoft.com/office/drawing/2014/chart" uri="{C3380CC4-5D6E-409C-BE32-E72D297353CC}">
              <c16:uniqueId val="{00000000-2009-412B-8B55-6E6BE1D4E9E2}"/>
            </c:ext>
          </c:extLst>
        </c:ser>
        <c:dLbls>
          <c:showLegendKey val="0"/>
          <c:showVal val="0"/>
          <c:showCatName val="0"/>
          <c:showSerName val="0"/>
          <c:showPercent val="0"/>
          <c:showBubbleSize val="0"/>
        </c:dLbls>
        <c:gapWidth val="150"/>
        <c:axId val="397701968"/>
        <c:axId val="397706672"/>
      </c:barChart>
      <c:lineChart>
        <c:grouping val="standard"/>
        <c:varyColors val="0"/>
        <c:ser>
          <c:idx val="0"/>
          <c:order val="0"/>
          <c:tx>
            <c:strRef>
              <c:f>'PBS-05'!$E$13</c:f>
              <c:strCache>
                <c:ptCount val="1"/>
                <c:pt idx="0">
                  <c:v>META</c:v>
                </c:pt>
              </c:strCache>
            </c:strRef>
          </c:tx>
          <c:spPr>
            <a:ln w="25400">
              <a:solidFill>
                <a:srgbClr val="FCF305"/>
              </a:solidFill>
              <a:prstDash val="solid"/>
            </a:ln>
          </c:spPr>
          <c:marker>
            <c:spPr>
              <a:solidFill>
                <a:srgbClr val="FFFF00"/>
              </a:solidFill>
            </c:spPr>
          </c:marker>
          <c:cat>
            <c:numRef>
              <c:f>'PBS-05'!$D$14:$D$14</c:f>
              <c:numCache>
                <c:formatCode>m/d/yyyy</c:formatCode>
                <c:ptCount val="1"/>
                <c:pt idx="0">
                  <c:v>46021</c:v>
                </c:pt>
              </c:numCache>
            </c:numRef>
          </c:cat>
          <c:val>
            <c:numRef>
              <c:f>'PBS-05'!$E$14:$E$14</c:f>
              <c:numCache>
                <c:formatCode>0%</c:formatCode>
                <c:ptCount val="1"/>
                <c:pt idx="0">
                  <c:v>1</c:v>
                </c:pt>
              </c:numCache>
            </c:numRef>
          </c:val>
          <c:smooth val="0"/>
          <c:extLst>
            <c:ext xmlns:c16="http://schemas.microsoft.com/office/drawing/2014/chart" uri="{C3380CC4-5D6E-409C-BE32-E72D297353CC}">
              <c16:uniqueId val="{00000001-2009-412B-8B55-6E6BE1D4E9E2}"/>
            </c:ext>
          </c:extLst>
        </c:ser>
        <c:dLbls>
          <c:showLegendKey val="0"/>
          <c:showVal val="0"/>
          <c:showCatName val="0"/>
          <c:showSerName val="0"/>
          <c:showPercent val="0"/>
          <c:showBubbleSize val="0"/>
        </c:dLbls>
        <c:marker val="1"/>
        <c:smooth val="0"/>
        <c:axId val="397701968"/>
        <c:axId val="397706672"/>
      </c:lineChart>
      <c:dateAx>
        <c:axId val="397701968"/>
        <c:scaling>
          <c:orientation val="minMax"/>
        </c:scaling>
        <c:delete val="0"/>
        <c:axPos val="b"/>
        <c:numFmt formatCode="d/mm/yyyy" sourceLinked="0"/>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397706672"/>
        <c:crosses val="autoZero"/>
        <c:auto val="1"/>
        <c:lblOffset val="100"/>
        <c:baseTimeUnit val="days"/>
      </c:dateAx>
      <c:valAx>
        <c:axId val="397706672"/>
        <c:scaling>
          <c:orientation val="minMax"/>
          <c:max val="1.1000000000000001"/>
          <c:min val="0"/>
        </c:scaling>
        <c:delete val="0"/>
        <c:axPos val="l"/>
        <c:numFmt formatCode="0%"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397701968"/>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showDLblsOverMax val="0"/>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'PBS-05'!$F$13</c:f>
              <c:strCache>
                <c:ptCount val="1"/>
                <c:pt idx="0">
                  <c:v>RESULTADO</c:v>
                </c:pt>
              </c:strCache>
            </c:strRef>
          </c:tx>
          <c:invertIfNegative val="0"/>
          <c:val>
            <c:numRef>
              <c:f>'PBS-05'!$F$14</c:f>
              <c:numCache>
                <c:formatCode>0%</c:formatCode>
                <c:ptCount val="1"/>
              </c:numCache>
            </c:numRef>
          </c:val>
          <c:extLst>
            <c:ext xmlns:c16="http://schemas.microsoft.com/office/drawing/2014/chart" uri="{C3380CC4-5D6E-409C-BE32-E72D297353CC}">
              <c16:uniqueId val="{00000000-85D5-4380-BA3D-066FF9DD5D83}"/>
            </c:ext>
          </c:extLst>
        </c:ser>
        <c:dLbls>
          <c:showLegendKey val="0"/>
          <c:showVal val="0"/>
          <c:showCatName val="0"/>
          <c:showSerName val="0"/>
          <c:showPercent val="0"/>
          <c:showBubbleSize val="0"/>
        </c:dLbls>
        <c:gapWidth val="150"/>
        <c:axId val="397709024"/>
        <c:axId val="397704320"/>
      </c:barChart>
      <c:catAx>
        <c:axId val="397709024"/>
        <c:scaling>
          <c:orientation val="minMax"/>
        </c:scaling>
        <c:delete val="0"/>
        <c:axPos val="b"/>
        <c:numFmt formatCode="General" sourceLinked="1"/>
        <c:majorTickMark val="out"/>
        <c:minorTickMark val="none"/>
        <c:tickLblPos val="nextTo"/>
        <c:crossAx val="397704320"/>
        <c:crosses val="autoZero"/>
        <c:auto val="1"/>
        <c:lblAlgn val="ctr"/>
        <c:lblOffset val="100"/>
        <c:noMultiLvlLbl val="0"/>
      </c:catAx>
      <c:valAx>
        <c:axId val="397704320"/>
        <c:scaling>
          <c:orientation val="minMax"/>
        </c:scaling>
        <c:delete val="0"/>
        <c:axPos val="l"/>
        <c:majorGridlines/>
        <c:numFmt formatCode="0%" sourceLinked="1"/>
        <c:majorTickMark val="out"/>
        <c:minorTickMark val="none"/>
        <c:tickLblPos val="nextTo"/>
        <c:crossAx val="397709024"/>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'PBS-06'!$D$17</c:f>
              <c:strCache>
                <c:ptCount val="1"/>
                <c:pt idx="0">
                  <c:v>RESULTADO </c:v>
                </c:pt>
              </c:strCache>
            </c:strRef>
          </c:tx>
          <c:invertIfNegative val="0"/>
          <c:val>
            <c:numRef>
              <c:f>'PBS-06'!$D$18:$D$19</c:f>
              <c:numCache>
                <c:formatCode>0%</c:formatCode>
                <c:ptCount val="2"/>
              </c:numCache>
            </c:numRef>
          </c:val>
          <c:extLst>
            <c:ext xmlns:c16="http://schemas.microsoft.com/office/drawing/2014/chart" uri="{C3380CC4-5D6E-409C-BE32-E72D297353CC}">
              <c16:uniqueId val="{00000000-B8B7-430E-8260-EAEDCB7AC8CD}"/>
            </c:ext>
          </c:extLst>
        </c:ser>
        <c:dLbls>
          <c:showLegendKey val="0"/>
          <c:showVal val="0"/>
          <c:showCatName val="0"/>
          <c:showSerName val="0"/>
          <c:showPercent val="0"/>
          <c:showBubbleSize val="0"/>
        </c:dLbls>
        <c:gapWidth val="150"/>
        <c:axId val="397705888"/>
        <c:axId val="397706280"/>
      </c:barChart>
      <c:catAx>
        <c:axId val="397705888"/>
        <c:scaling>
          <c:orientation val="minMax"/>
        </c:scaling>
        <c:delete val="0"/>
        <c:axPos val="b"/>
        <c:majorTickMark val="out"/>
        <c:minorTickMark val="none"/>
        <c:tickLblPos val="nextTo"/>
        <c:crossAx val="397706280"/>
        <c:crosses val="autoZero"/>
        <c:auto val="1"/>
        <c:lblAlgn val="ctr"/>
        <c:lblOffset val="100"/>
        <c:noMultiLvlLbl val="0"/>
      </c:catAx>
      <c:valAx>
        <c:axId val="397706280"/>
        <c:scaling>
          <c:orientation val="minMax"/>
        </c:scaling>
        <c:delete val="1"/>
        <c:axPos val="l"/>
        <c:majorGridlines/>
        <c:numFmt formatCode="0.00%" sourceLinked="1"/>
        <c:majorTickMark val="out"/>
        <c:minorTickMark val="none"/>
        <c:tickLblPos val="nextTo"/>
        <c:crossAx val="397705888"/>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'PPI-03'!$F$13</c:f>
              <c:strCache>
                <c:ptCount val="1"/>
                <c:pt idx="0">
                  <c:v>RESULTADO</c:v>
                </c:pt>
              </c:strCache>
            </c:strRef>
          </c:tx>
          <c:invertIfNegative val="0"/>
          <c:val>
            <c:numRef>
              <c:f>'PPI-03'!$F$14:$F$14</c:f>
              <c:numCache>
                <c:formatCode>0%</c:formatCode>
                <c:ptCount val="1"/>
              </c:numCache>
            </c:numRef>
          </c:val>
          <c:extLst>
            <c:ext xmlns:c16="http://schemas.microsoft.com/office/drawing/2014/chart" uri="{C3380CC4-5D6E-409C-BE32-E72D297353CC}">
              <c16:uniqueId val="{00000000-E974-4BCE-851D-E24064FF00C9}"/>
            </c:ext>
          </c:extLst>
        </c:ser>
        <c:dLbls>
          <c:showLegendKey val="0"/>
          <c:showVal val="0"/>
          <c:showCatName val="0"/>
          <c:showSerName val="0"/>
          <c:showPercent val="0"/>
          <c:showBubbleSize val="0"/>
        </c:dLbls>
        <c:gapWidth val="150"/>
        <c:axId val="161008048"/>
        <c:axId val="161008440"/>
      </c:barChart>
      <c:catAx>
        <c:axId val="161008048"/>
        <c:scaling>
          <c:orientation val="minMax"/>
        </c:scaling>
        <c:delete val="0"/>
        <c:axPos val="b"/>
        <c:numFmt formatCode="General" sourceLinked="1"/>
        <c:majorTickMark val="out"/>
        <c:minorTickMark val="none"/>
        <c:tickLblPos val="nextTo"/>
        <c:crossAx val="161008440"/>
        <c:crosses val="autoZero"/>
        <c:auto val="1"/>
        <c:lblAlgn val="ctr"/>
        <c:lblOffset val="100"/>
        <c:noMultiLvlLbl val="0"/>
      </c:catAx>
      <c:valAx>
        <c:axId val="161008440"/>
        <c:scaling>
          <c:orientation val="minMax"/>
        </c:scaling>
        <c:delete val="0"/>
        <c:axPos val="l"/>
        <c:majorGridlines/>
        <c:numFmt formatCode="0%" sourceLinked="1"/>
        <c:majorTickMark val="out"/>
        <c:minorTickMark val="none"/>
        <c:tickLblPos val="nextTo"/>
        <c:crossAx val="161008048"/>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'PBS-07'!$D$18</c:f>
              <c:strCache>
                <c:ptCount val="1"/>
                <c:pt idx="0">
                  <c:v>RESULTADO </c:v>
                </c:pt>
              </c:strCache>
            </c:strRef>
          </c:tx>
          <c:invertIfNegative val="0"/>
          <c:val>
            <c:numRef>
              <c:f>'PBS-07'!$D$19:$D$20</c:f>
              <c:numCache>
                <c:formatCode>0%</c:formatCode>
                <c:ptCount val="2"/>
              </c:numCache>
            </c:numRef>
          </c:val>
          <c:extLst>
            <c:ext xmlns:c16="http://schemas.microsoft.com/office/drawing/2014/chart" uri="{C3380CC4-5D6E-409C-BE32-E72D297353CC}">
              <c16:uniqueId val="{00000000-F1DA-4FCE-99D2-50013D02E695}"/>
            </c:ext>
          </c:extLst>
        </c:ser>
        <c:dLbls>
          <c:showLegendKey val="0"/>
          <c:showVal val="0"/>
          <c:showCatName val="0"/>
          <c:showSerName val="0"/>
          <c:showPercent val="0"/>
          <c:showBubbleSize val="0"/>
        </c:dLbls>
        <c:gapWidth val="150"/>
        <c:axId val="397707456"/>
        <c:axId val="397707848"/>
      </c:barChart>
      <c:catAx>
        <c:axId val="397707456"/>
        <c:scaling>
          <c:orientation val="minMax"/>
        </c:scaling>
        <c:delete val="0"/>
        <c:axPos val="b"/>
        <c:majorTickMark val="out"/>
        <c:minorTickMark val="none"/>
        <c:tickLblPos val="nextTo"/>
        <c:crossAx val="397707848"/>
        <c:crosses val="autoZero"/>
        <c:auto val="1"/>
        <c:lblAlgn val="ctr"/>
        <c:lblOffset val="100"/>
        <c:noMultiLvlLbl val="0"/>
      </c:catAx>
      <c:valAx>
        <c:axId val="397707848"/>
        <c:scaling>
          <c:orientation val="minMax"/>
        </c:scaling>
        <c:delete val="1"/>
        <c:axPos val="l"/>
        <c:majorGridlines/>
        <c:numFmt formatCode="0.00%" sourceLinked="1"/>
        <c:majorTickMark val="out"/>
        <c:minorTickMark val="none"/>
        <c:tickLblPos val="nextTo"/>
        <c:crossAx val="397707456"/>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Cumplimiento del plan de capacitación, bienestar e incentivos</a:t>
            </a:r>
          </a:p>
        </c:rich>
      </c:tx>
      <c:layout>
        <c:manualLayout>
          <c:xMode val="edge"/>
          <c:yMode val="edge"/>
          <c:x val="0.13381315707630642"/>
          <c:y val="3.855421686746989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autoTitleDeleted val="0"/>
    <c:plotArea>
      <c:layout>
        <c:manualLayout>
          <c:layoutTarget val="inner"/>
          <c:xMode val="edge"/>
          <c:yMode val="edge"/>
          <c:x val="0.35668797214303088"/>
          <c:y val="0.37713866489583298"/>
          <c:w val="0.22059149583047838"/>
          <c:h val="9.1893621731018532E-2"/>
        </c:manualLayout>
      </c:layout>
      <c:barChart>
        <c:barDir val="col"/>
        <c:grouping val="clustered"/>
        <c:varyColors val="0"/>
        <c:ser>
          <c:idx val="1"/>
          <c:order val="1"/>
          <c:tx>
            <c:strRef>
              <c:f>'PTH-01'!$F$13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'PTH-01'!$D$14:$D$17</c:f>
              <c:numCache>
                <c:formatCode>m/d/yyyy</c:formatCode>
                <c:ptCount val="4"/>
                <c:pt idx="0">
                  <c:v>45746</c:v>
                </c:pt>
                <c:pt idx="1">
                  <c:v>45838</c:v>
                </c:pt>
                <c:pt idx="2">
                  <c:v>45930</c:v>
                </c:pt>
                <c:pt idx="3">
                  <c:v>46021</c:v>
                </c:pt>
              </c:numCache>
            </c:numRef>
          </c:cat>
          <c:val>
            <c:numRef>
              <c:f>'PTH-01'!$F$14:$F$17</c:f>
              <c:numCache>
                <c:formatCode>0%</c:formatCode>
                <c:ptCount val="4"/>
                <c:pt idx="0">
                  <c:v>0</c:v>
                </c:pt>
                <c:pt idx="1">
                  <c:v>1</c:v>
                </c:pt>
              </c:numCache>
            </c:numRef>
          </c:val>
          <c:extLst>
            <c:ext xmlns:c16="http://schemas.microsoft.com/office/drawing/2014/chart" uri="{C3380CC4-5D6E-409C-BE32-E72D297353CC}">
              <c16:uniqueId val="{00000000-3430-4BBA-8141-D245F7E6C470}"/>
            </c:ext>
          </c:extLst>
        </c:ser>
        <c:dLbls>
          <c:showLegendKey val="0"/>
          <c:showVal val="0"/>
          <c:showCatName val="0"/>
          <c:showSerName val="0"/>
          <c:showPercent val="0"/>
          <c:showBubbleSize val="0"/>
        </c:dLbls>
        <c:gapWidth val="150"/>
        <c:axId val="397708632"/>
        <c:axId val="462644480"/>
      </c:barChart>
      <c:lineChart>
        <c:grouping val="standard"/>
        <c:varyColors val="0"/>
        <c:ser>
          <c:idx val="0"/>
          <c:order val="0"/>
          <c:tx>
            <c:strRef>
              <c:f>'PTH-01'!$E$13</c:f>
              <c:strCache>
                <c:ptCount val="1"/>
                <c:pt idx="0">
                  <c:v>META</c:v>
                </c:pt>
              </c:strCache>
            </c:strRef>
          </c:tx>
          <c:spPr>
            <a:ln w="25400">
              <a:solidFill>
                <a:srgbClr val="FCF305"/>
              </a:solidFill>
              <a:prstDash val="solid"/>
            </a:ln>
          </c:spPr>
          <c:marker>
            <c:spPr>
              <a:solidFill>
                <a:srgbClr val="FFFF00"/>
              </a:solidFill>
            </c:spPr>
          </c:marker>
          <c:cat>
            <c:numRef>
              <c:f>'PTH-01'!$D$14:$D$17</c:f>
              <c:numCache>
                <c:formatCode>m/d/yyyy</c:formatCode>
                <c:ptCount val="4"/>
                <c:pt idx="0">
                  <c:v>45746</c:v>
                </c:pt>
                <c:pt idx="1">
                  <c:v>45838</c:v>
                </c:pt>
                <c:pt idx="2">
                  <c:v>45930</c:v>
                </c:pt>
                <c:pt idx="3">
                  <c:v>46021</c:v>
                </c:pt>
              </c:numCache>
            </c:numRef>
          </c:cat>
          <c:val>
            <c:numRef>
              <c:f>'PTH-01'!$E$14:$E$17</c:f>
              <c:numCache>
                <c:formatCode>0%</c:formatCode>
                <c:ptCount val="4"/>
                <c:pt idx="0">
                  <c:v>1</c:v>
                </c:pt>
                <c:pt idx="1">
                  <c:v>1</c:v>
                </c:pt>
                <c:pt idx="2">
                  <c:v>1</c:v>
                </c:pt>
                <c:pt idx="3">
                  <c:v>1</c:v>
                </c:pt>
              </c:numCache>
            </c:numRef>
          </c:val>
          <c:smooth val="0"/>
          <c:extLst>
            <c:ext xmlns:c16="http://schemas.microsoft.com/office/drawing/2014/chart" uri="{C3380CC4-5D6E-409C-BE32-E72D297353CC}">
              <c16:uniqueId val="{00000001-3430-4BBA-8141-D245F7E6C470}"/>
            </c:ext>
          </c:extLst>
        </c:ser>
        <c:dLbls>
          <c:showLegendKey val="0"/>
          <c:showVal val="0"/>
          <c:showCatName val="0"/>
          <c:showSerName val="0"/>
          <c:showPercent val="0"/>
          <c:showBubbleSize val="0"/>
        </c:dLbls>
        <c:marker val="1"/>
        <c:smooth val="0"/>
        <c:axId val="397708632"/>
        <c:axId val="462644480"/>
      </c:lineChart>
      <c:dateAx>
        <c:axId val="397708632"/>
        <c:scaling>
          <c:orientation val="minMax"/>
        </c:scaling>
        <c:delete val="0"/>
        <c:axPos val="b"/>
        <c:numFmt formatCode="d/mm/yyyy" sourceLinked="0"/>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462644480"/>
        <c:crosses val="autoZero"/>
        <c:auto val="1"/>
        <c:lblOffset val="100"/>
        <c:baseTimeUnit val="months"/>
      </c:dateAx>
      <c:valAx>
        <c:axId val="462644480"/>
        <c:scaling>
          <c:orientation val="minMax"/>
          <c:max val="1.1000000000000001"/>
          <c:min val="0"/>
        </c:scaling>
        <c:delete val="0"/>
        <c:axPos val="l"/>
        <c:numFmt formatCode="0%"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397708632"/>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showDLblsOverMax val="0"/>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1896494156058217"/>
          <c:y val="0.31528944298629336"/>
          <c:w val="0.1614661810979609"/>
          <c:h val="4.8225065616797645E-2"/>
        </c:manualLayout>
      </c:layout>
      <c:barChart>
        <c:barDir val="col"/>
        <c:grouping val="clustered"/>
        <c:varyColors val="0"/>
        <c:ser>
          <c:idx val="0"/>
          <c:order val="0"/>
          <c:tx>
            <c:strRef>
              <c:f>'PTH-01'!$F$13</c:f>
              <c:strCache>
                <c:ptCount val="1"/>
                <c:pt idx="0">
                  <c:v>RESULTADO</c:v>
                </c:pt>
              </c:strCache>
            </c:strRef>
          </c:tx>
          <c:invertIfNegative val="0"/>
          <c:val>
            <c:numRef>
              <c:f>'PTH-01'!$F$14:$F$17</c:f>
              <c:numCache>
                <c:formatCode>0%</c:formatCode>
                <c:ptCount val="4"/>
                <c:pt idx="0">
                  <c:v>0</c:v>
                </c:pt>
                <c:pt idx="1">
                  <c:v>1</c:v>
                </c:pt>
              </c:numCache>
            </c:numRef>
          </c:val>
          <c:extLst>
            <c:ext xmlns:c16="http://schemas.microsoft.com/office/drawing/2014/chart" uri="{C3380CC4-5D6E-409C-BE32-E72D297353CC}">
              <c16:uniqueId val="{00000000-400A-41E1-9E37-067221FA8D27}"/>
            </c:ext>
          </c:extLst>
        </c:ser>
        <c:dLbls>
          <c:showLegendKey val="0"/>
          <c:showVal val="0"/>
          <c:showCatName val="0"/>
          <c:showSerName val="0"/>
          <c:showPercent val="0"/>
          <c:showBubbleSize val="0"/>
        </c:dLbls>
        <c:gapWidth val="150"/>
        <c:axId val="462640168"/>
        <c:axId val="462642128"/>
      </c:barChart>
      <c:catAx>
        <c:axId val="462640168"/>
        <c:scaling>
          <c:orientation val="minMax"/>
        </c:scaling>
        <c:delete val="0"/>
        <c:axPos val="b"/>
        <c:numFmt formatCode="General" sourceLinked="1"/>
        <c:majorTickMark val="out"/>
        <c:minorTickMark val="none"/>
        <c:tickLblPos val="nextTo"/>
        <c:crossAx val="462642128"/>
        <c:crosses val="autoZero"/>
        <c:auto val="1"/>
        <c:lblAlgn val="ctr"/>
        <c:lblOffset val="100"/>
        <c:noMultiLvlLbl val="0"/>
      </c:catAx>
      <c:valAx>
        <c:axId val="462642128"/>
        <c:scaling>
          <c:orientation val="minMax"/>
        </c:scaling>
        <c:delete val="0"/>
        <c:axPos val="l"/>
        <c:majorGridlines/>
        <c:numFmt formatCode="0%" sourceLinked="1"/>
        <c:majorTickMark val="out"/>
        <c:minorTickMark val="none"/>
        <c:tickLblPos val="nextTo"/>
        <c:crossAx val="462640168"/>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'PTH-01'!$F$13</c:f>
              <c:strCache>
                <c:ptCount val="1"/>
                <c:pt idx="0">
                  <c:v>RESULTADO</c:v>
                </c:pt>
              </c:strCache>
            </c:strRef>
          </c:tx>
          <c:invertIfNegative val="0"/>
          <c:val>
            <c:numRef>
              <c:f>'PTH-01'!$F$14:$F$17</c:f>
              <c:numCache>
                <c:formatCode>0%</c:formatCode>
                <c:ptCount val="4"/>
                <c:pt idx="0">
                  <c:v>0</c:v>
                </c:pt>
                <c:pt idx="1">
                  <c:v>1</c:v>
                </c:pt>
              </c:numCache>
            </c:numRef>
          </c:val>
          <c:extLst>
            <c:ext xmlns:c16="http://schemas.microsoft.com/office/drawing/2014/chart" uri="{C3380CC4-5D6E-409C-BE32-E72D297353CC}">
              <c16:uniqueId val="{00000000-CE28-4DE1-9EB9-44774A062ACE}"/>
            </c:ext>
          </c:extLst>
        </c:ser>
        <c:dLbls>
          <c:showLegendKey val="0"/>
          <c:showVal val="0"/>
          <c:showCatName val="0"/>
          <c:showSerName val="0"/>
          <c:showPercent val="0"/>
          <c:showBubbleSize val="0"/>
        </c:dLbls>
        <c:gapWidth val="150"/>
        <c:axId val="462642912"/>
        <c:axId val="462637816"/>
      </c:barChart>
      <c:catAx>
        <c:axId val="462642912"/>
        <c:scaling>
          <c:orientation val="minMax"/>
        </c:scaling>
        <c:delete val="0"/>
        <c:axPos val="b"/>
        <c:numFmt formatCode="General" sourceLinked="1"/>
        <c:majorTickMark val="out"/>
        <c:minorTickMark val="none"/>
        <c:tickLblPos val="nextTo"/>
        <c:crossAx val="462637816"/>
        <c:crosses val="autoZero"/>
        <c:auto val="1"/>
        <c:lblAlgn val="ctr"/>
        <c:lblOffset val="100"/>
        <c:noMultiLvlLbl val="0"/>
      </c:catAx>
      <c:valAx>
        <c:axId val="462637816"/>
        <c:scaling>
          <c:orientation val="minMax"/>
        </c:scaling>
        <c:delete val="0"/>
        <c:axPos val="l"/>
        <c:majorGridlines/>
        <c:numFmt formatCode="0%" sourceLinked="1"/>
        <c:majorTickMark val="out"/>
        <c:minorTickMark val="none"/>
        <c:tickLblPos val="nextTo"/>
        <c:crossAx val="462642912"/>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6447682411793539"/>
          <c:y val="0.38677721911269763"/>
          <c:w val="1.8302828425518215E-2"/>
          <c:h val="9.8319324542263567E-2"/>
        </c:manualLayout>
      </c:layout>
      <c:barChart>
        <c:barDir val="col"/>
        <c:grouping val="clustered"/>
        <c:varyColors val="0"/>
        <c:ser>
          <c:idx val="1"/>
          <c:order val="1"/>
          <c:tx>
            <c:strRef>
              <c:f>'PTH-02'!$F$13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'PTH-02'!$D$14:$D$14</c:f>
              <c:numCache>
                <c:formatCode>m/d/yyyy</c:formatCode>
                <c:ptCount val="1"/>
                <c:pt idx="0">
                  <c:v>45716</c:v>
                </c:pt>
              </c:numCache>
            </c:numRef>
          </c:cat>
          <c:val>
            <c:numRef>
              <c:f>'PTH-02'!$F$14:$F$14</c:f>
              <c:numCache>
                <c:formatCode>0%</c:formatCode>
                <c:ptCount val="1"/>
                <c:pt idx="0">
                  <c:v>1</c:v>
                </c:pt>
              </c:numCache>
            </c:numRef>
          </c:val>
          <c:extLst>
            <c:ext xmlns:c16="http://schemas.microsoft.com/office/drawing/2014/chart" uri="{C3380CC4-5D6E-409C-BE32-E72D297353CC}">
              <c16:uniqueId val="{00000000-A43E-45B3-908B-28830F25A22D}"/>
            </c:ext>
          </c:extLst>
        </c:ser>
        <c:dLbls>
          <c:showLegendKey val="0"/>
          <c:showVal val="0"/>
          <c:showCatName val="0"/>
          <c:showSerName val="0"/>
          <c:showPercent val="0"/>
          <c:showBubbleSize val="0"/>
        </c:dLbls>
        <c:gapWidth val="150"/>
        <c:axId val="462639776"/>
        <c:axId val="462638208"/>
      </c:barChart>
      <c:lineChart>
        <c:grouping val="standard"/>
        <c:varyColors val="0"/>
        <c:ser>
          <c:idx val="0"/>
          <c:order val="0"/>
          <c:tx>
            <c:strRef>
              <c:f>'PTH-02'!$E$13</c:f>
              <c:strCache>
                <c:ptCount val="1"/>
                <c:pt idx="0">
                  <c:v>META</c:v>
                </c:pt>
              </c:strCache>
            </c:strRef>
          </c:tx>
          <c:spPr>
            <a:ln w="25400">
              <a:solidFill>
                <a:srgbClr val="FCF305"/>
              </a:solidFill>
              <a:prstDash val="solid"/>
            </a:ln>
          </c:spPr>
          <c:marker>
            <c:spPr>
              <a:solidFill>
                <a:srgbClr val="FFFF00"/>
              </a:solidFill>
            </c:spPr>
          </c:marker>
          <c:cat>
            <c:numRef>
              <c:f>'PTH-02'!$D$14:$D$14</c:f>
              <c:numCache>
                <c:formatCode>m/d/yyyy</c:formatCode>
                <c:ptCount val="1"/>
                <c:pt idx="0">
                  <c:v>45716</c:v>
                </c:pt>
              </c:numCache>
            </c:numRef>
          </c:cat>
          <c:val>
            <c:numRef>
              <c:f>'PTH-02'!$E$14:$E$14</c:f>
              <c:numCache>
                <c:formatCode>0%</c:formatCode>
                <c:ptCount val="1"/>
                <c:pt idx="0">
                  <c:v>1</c:v>
                </c:pt>
              </c:numCache>
            </c:numRef>
          </c:val>
          <c:smooth val="0"/>
          <c:extLst>
            <c:ext xmlns:c16="http://schemas.microsoft.com/office/drawing/2014/chart" uri="{C3380CC4-5D6E-409C-BE32-E72D297353CC}">
              <c16:uniqueId val="{00000001-A43E-45B3-908B-28830F25A22D}"/>
            </c:ext>
          </c:extLst>
        </c:ser>
        <c:ser>
          <c:idx val="2"/>
          <c:order val="2"/>
          <c:cat>
            <c:numRef>
              <c:f>'PTH-02'!$D$14:$D$14</c:f>
              <c:numCache>
                <c:formatCode>m/d/yyyy</c:formatCode>
                <c:ptCount val="1"/>
                <c:pt idx="0">
                  <c:v>45716</c:v>
                </c:pt>
              </c:numCache>
            </c:numRef>
          </c:cat>
          <c:val>
            <c:numRef>
              <c:f>LISTADO!$D$52</c:f>
            </c:numRef>
          </c:val>
          <c:smooth val="0"/>
          <c:extLst>
            <c:ext xmlns:c16="http://schemas.microsoft.com/office/drawing/2014/chart" uri="{C3380CC4-5D6E-409C-BE32-E72D297353CC}">
              <c16:uniqueId val="{00000000-BC60-4B26-82B1-7F0526DA8C9A}"/>
            </c:ext>
          </c:extLst>
        </c:ser>
        <c:dLbls>
          <c:showLegendKey val="0"/>
          <c:showVal val="0"/>
          <c:showCatName val="0"/>
          <c:showSerName val="0"/>
          <c:showPercent val="0"/>
          <c:showBubbleSize val="0"/>
        </c:dLbls>
        <c:marker val="1"/>
        <c:smooth val="0"/>
        <c:axId val="462639776"/>
        <c:axId val="462638208"/>
      </c:lineChart>
      <c:dateAx>
        <c:axId val="462639776"/>
        <c:scaling>
          <c:orientation val="minMax"/>
        </c:scaling>
        <c:delete val="0"/>
        <c:axPos val="b"/>
        <c:numFmt formatCode="d/mm/yyyy" sourceLinked="0"/>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462638208"/>
        <c:crosses val="autoZero"/>
        <c:auto val="1"/>
        <c:lblOffset val="100"/>
        <c:baseTimeUnit val="months"/>
      </c:dateAx>
      <c:valAx>
        <c:axId val="462638208"/>
        <c:scaling>
          <c:orientation val="minMax"/>
          <c:max val="1.1000000000000001"/>
          <c:min val="0"/>
        </c:scaling>
        <c:delete val="0"/>
        <c:axPos val="l"/>
        <c:numFmt formatCode="0%"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462639776"/>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showDLblsOverMax val="0"/>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userShapes r:id="rId1"/>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'PTH-02'!$F$13</c:f>
              <c:strCache>
                <c:ptCount val="1"/>
                <c:pt idx="0">
                  <c:v>RESULTADO</c:v>
                </c:pt>
              </c:strCache>
            </c:strRef>
          </c:tx>
          <c:invertIfNegative val="0"/>
          <c:val>
            <c:numRef>
              <c:f>'PTH-02'!$F$14:$F$14</c:f>
              <c:numCache>
                <c:formatCode>0%</c:formatCode>
                <c:ptCount val="1"/>
                <c:pt idx="0">
                  <c:v>1</c:v>
                </c:pt>
              </c:numCache>
            </c:numRef>
          </c:val>
          <c:extLst>
            <c:ext xmlns:c16="http://schemas.microsoft.com/office/drawing/2014/chart" uri="{C3380CC4-5D6E-409C-BE32-E72D297353CC}">
              <c16:uniqueId val="{00000000-0FDC-4CCC-BC33-D27512C3626D}"/>
            </c:ext>
          </c:extLst>
        </c:ser>
        <c:dLbls>
          <c:showLegendKey val="0"/>
          <c:showVal val="0"/>
          <c:showCatName val="0"/>
          <c:showSerName val="0"/>
          <c:showPercent val="0"/>
          <c:showBubbleSize val="0"/>
        </c:dLbls>
        <c:gapWidth val="150"/>
        <c:axId val="462638600"/>
        <c:axId val="462643304"/>
      </c:barChart>
      <c:catAx>
        <c:axId val="462638600"/>
        <c:scaling>
          <c:orientation val="minMax"/>
        </c:scaling>
        <c:delete val="0"/>
        <c:axPos val="b"/>
        <c:majorTickMark val="out"/>
        <c:minorTickMark val="none"/>
        <c:tickLblPos val="nextTo"/>
        <c:crossAx val="462643304"/>
        <c:crosses val="autoZero"/>
        <c:auto val="1"/>
        <c:lblAlgn val="ctr"/>
        <c:lblOffset val="100"/>
        <c:noMultiLvlLbl val="0"/>
      </c:catAx>
      <c:valAx>
        <c:axId val="462643304"/>
        <c:scaling>
          <c:orientation val="minMax"/>
        </c:scaling>
        <c:delete val="0"/>
        <c:axPos val="l"/>
        <c:majorGridlines/>
        <c:numFmt formatCode="0%" sourceLinked="1"/>
        <c:majorTickMark val="out"/>
        <c:minorTickMark val="none"/>
        <c:tickLblPos val="nextTo"/>
        <c:crossAx val="462638600"/>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800" b="1" i="0" u="none" strike="noStrike" baseline="0">
                <a:solidFill>
                  <a:srgbClr val="000000"/>
                </a:solidFill>
                <a:latin typeface="Calibri"/>
                <a:ea typeface="Calibri"/>
                <a:cs typeface="Calibri"/>
              </a:defRPr>
            </a:pPr>
            <a:endParaRPr lang="es-ES"/>
          </a:p>
          <a:p>
            <a:pPr algn="ctr">
              <a:defRPr sz="1800" b="1" i="0" u="none" strike="noStrike" baseline="0">
                <a:solidFill>
                  <a:srgbClr val="000000"/>
                </a:solidFill>
                <a:latin typeface="Calibri"/>
                <a:ea typeface="Calibri"/>
                <a:cs typeface="Calibri"/>
              </a:defRPr>
            </a:pPr>
            <a:r>
              <a:rPr lang="es-ES"/>
              <a:t>CUMPLIMIENTO DE LOS ACUERDOS DE GESTIÓN</a:t>
            </a:r>
            <a:r>
              <a:rPr lang="es-ES" baseline="0"/>
              <a:t> </a:t>
            </a:r>
            <a:endParaRPr lang="es-ES"/>
          </a:p>
        </c:rich>
      </c:tx>
      <c:layout>
        <c:manualLayout>
          <c:xMode val="edge"/>
          <c:yMode val="edge"/>
          <c:x val="0.24762986022096076"/>
          <c:y val="3.855421686746989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autoTitleDeleted val="0"/>
    <c:plotArea>
      <c:layout>
        <c:manualLayout>
          <c:layoutTarget val="inner"/>
          <c:xMode val="edge"/>
          <c:yMode val="edge"/>
          <c:x val="0.33749269713382357"/>
          <c:y val="0.39320292192394041"/>
          <c:w val="0.27079452277767607"/>
          <c:h val="8.5467918919773553E-2"/>
        </c:manualLayout>
      </c:layout>
      <c:barChart>
        <c:barDir val="col"/>
        <c:grouping val="clustered"/>
        <c:varyColors val="0"/>
        <c:ser>
          <c:idx val="1"/>
          <c:order val="1"/>
          <c:tx>
            <c:strRef>
              <c:f>'PTH-03'!$F$13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'PTH-03'!$D$14:$D$14</c:f>
              <c:strCache>
                <c:ptCount val="1"/>
                <c:pt idx="0">
                  <c:v>12/31/2025</c:v>
                </c:pt>
              </c:strCache>
            </c:strRef>
          </c:cat>
          <c:val>
            <c:numRef>
              <c:f>'PTH-03'!$F$14:$F$14</c:f>
              <c:numCache>
                <c:formatCode>0%</c:formatCode>
                <c:ptCount val="1"/>
              </c:numCache>
            </c:numRef>
          </c:val>
          <c:extLst>
            <c:ext xmlns:c16="http://schemas.microsoft.com/office/drawing/2014/chart" uri="{C3380CC4-5D6E-409C-BE32-E72D297353CC}">
              <c16:uniqueId val="{00000000-781F-4B4E-B6DF-33E34B552934}"/>
            </c:ext>
          </c:extLst>
        </c:ser>
        <c:dLbls>
          <c:showLegendKey val="0"/>
          <c:showVal val="0"/>
          <c:showCatName val="0"/>
          <c:showSerName val="0"/>
          <c:showPercent val="0"/>
          <c:showBubbleSize val="0"/>
        </c:dLbls>
        <c:gapWidth val="150"/>
        <c:axId val="462645264"/>
        <c:axId val="462644088"/>
      </c:barChart>
      <c:lineChart>
        <c:grouping val="standard"/>
        <c:varyColors val="0"/>
        <c:ser>
          <c:idx val="0"/>
          <c:order val="0"/>
          <c:tx>
            <c:strRef>
              <c:f>'PTH-03'!$E$13</c:f>
              <c:strCache>
                <c:ptCount val="1"/>
                <c:pt idx="0">
                  <c:v>META</c:v>
                </c:pt>
              </c:strCache>
            </c:strRef>
          </c:tx>
          <c:spPr>
            <a:ln w="25400">
              <a:solidFill>
                <a:srgbClr val="FCF305"/>
              </a:solidFill>
              <a:prstDash val="solid"/>
            </a:ln>
          </c:spPr>
          <c:marker>
            <c:spPr>
              <a:solidFill>
                <a:srgbClr val="FFFF00"/>
              </a:solidFill>
            </c:spPr>
          </c:marker>
          <c:cat>
            <c:strRef>
              <c:f>'PTH-03'!$D$14:$D$14</c:f>
              <c:strCache>
                <c:ptCount val="1"/>
                <c:pt idx="0">
                  <c:v>12/31/2025</c:v>
                </c:pt>
              </c:strCache>
            </c:strRef>
          </c:cat>
          <c:val>
            <c:numRef>
              <c:f>'PTH-03'!$E$14:$E$14</c:f>
              <c:numCache>
                <c:formatCode>0%</c:formatCode>
                <c:ptCount val="1"/>
                <c:pt idx="0">
                  <c:v>1</c:v>
                </c:pt>
              </c:numCache>
            </c:numRef>
          </c:val>
          <c:smooth val="0"/>
          <c:extLst>
            <c:ext xmlns:c16="http://schemas.microsoft.com/office/drawing/2014/chart" uri="{C3380CC4-5D6E-409C-BE32-E72D297353CC}">
              <c16:uniqueId val="{00000001-781F-4B4E-B6DF-33E34B552934}"/>
            </c:ext>
          </c:extLst>
        </c:ser>
        <c:dLbls>
          <c:showLegendKey val="0"/>
          <c:showVal val="0"/>
          <c:showCatName val="0"/>
          <c:showSerName val="0"/>
          <c:showPercent val="0"/>
          <c:showBubbleSize val="0"/>
        </c:dLbls>
        <c:marker val="1"/>
        <c:smooth val="0"/>
        <c:axId val="462645264"/>
        <c:axId val="462644088"/>
      </c:lineChart>
      <c:catAx>
        <c:axId val="462645264"/>
        <c:scaling>
          <c:orientation val="minMax"/>
        </c:scaling>
        <c:delete val="0"/>
        <c:axPos val="b"/>
        <c:numFmt formatCode="d/mm/yyyy" sourceLinked="0"/>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462644088"/>
        <c:crosses val="autoZero"/>
        <c:auto val="1"/>
        <c:lblAlgn val="ctr"/>
        <c:lblOffset val="100"/>
        <c:noMultiLvlLbl val="1"/>
      </c:catAx>
      <c:valAx>
        <c:axId val="462644088"/>
        <c:scaling>
          <c:orientation val="minMax"/>
          <c:max val="1.1000000000000001"/>
          <c:min val="0"/>
        </c:scaling>
        <c:delete val="0"/>
        <c:axPos val="l"/>
        <c:numFmt formatCode="0%"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462645264"/>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showDLblsOverMax val="0"/>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'PTH-03'!$F$13</c:f>
              <c:strCache>
                <c:ptCount val="1"/>
                <c:pt idx="0">
                  <c:v>RESULTADO</c:v>
                </c:pt>
              </c:strCache>
            </c:strRef>
          </c:tx>
          <c:invertIfNegative val="0"/>
          <c:val>
            <c:numRef>
              <c:f>'PTH-03'!$F$14</c:f>
              <c:numCache>
                <c:formatCode>0%</c:formatCode>
                <c:ptCount val="1"/>
              </c:numCache>
            </c:numRef>
          </c:val>
          <c:extLst>
            <c:ext xmlns:c16="http://schemas.microsoft.com/office/drawing/2014/chart" uri="{C3380CC4-5D6E-409C-BE32-E72D297353CC}">
              <c16:uniqueId val="{00000000-1DD6-469E-883D-B5999E6E7E71}"/>
            </c:ext>
          </c:extLst>
        </c:ser>
        <c:dLbls>
          <c:showLegendKey val="0"/>
          <c:showVal val="0"/>
          <c:showCatName val="0"/>
          <c:showSerName val="0"/>
          <c:showPercent val="0"/>
          <c:showBubbleSize val="0"/>
        </c:dLbls>
        <c:gapWidth val="150"/>
        <c:axId val="462637032"/>
        <c:axId val="462637424"/>
      </c:barChart>
      <c:catAx>
        <c:axId val="462637032"/>
        <c:scaling>
          <c:orientation val="minMax"/>
        </c:scaling>
        <c:delete val="0"/>
        <c:axPos val="b"/>
        <c:majorTickMark val="out"/>
        <c:minorTickMark val="none"/>
        <c:tickLblPos val="nextTo"/>
        <c:crossAx val="462637424"/>
        <c:crosses val="autoZero"/>
        <c:auto val="1"/>
        <c:lblAlgn val="ctr"/>
        <c:lblOffset val="100"/>
        <c:noMultiLvlLbl val="0"/>
      </c:catAx>
      <c:valAx>
        <c:axId val="462637424"/>
        <c:scaling>
          <c:orientation val="minMax"/>
        </c:scaling>
        <c:delete val="1"/>
        <c:axPos val="l"/>
        <c:majorGridlines/>
        <c:numFmt formatCode="0%" sourceLinked="1"/>
        <c:majorTickMark val="out"/>
        <c:minorTickMark val="none"/>
        <c:tickLblPos val="nextTo"/>
        <c:crossAx val="462637032"/>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Cumplimiento del programa de Auditorias internas</a:t>
            </a:r>
          </a:p>
        </c:rich>
      </c:tx>
      <c:layout>
        <c:manualLayout>
          <c:xMode val="edge"/>
          <c:yMode val="edge"/>
          <c:x val="0.23875736463174671"/>
          <c:y val="1.9277205733898649E-2"/>
        </c:manualLayout>
      </c:layout>
      <c:overlay val="1"/>
      <c:spPr>
        <a:gradFill rotWithShape="0">
          <a:gsLst>
            <a:gs pos="0">
              <a:srgbClr val="F5FFE6"/>
            </a:gs>
            <a:gs pos="64999">
              <a:srgbClr val="E4FDC2"/>
            </a:gs>
            <a:gs pos="100000">
              <a:srgbClr val="DAFDA7"/>
            </a:gs>
          </a:gsLst>
          <a:lin ang="5400000" scaled="1"/>
        </a:gradFill>
        <a:ln w="3175">
          <a:solidFill>
            <a:srgbClr val="99CC00"/>
          </a:solidFill>
          <a:prstDash val="solid"/>
        </a:ln>
        <a:effectLst>
          <a:outerShdw dist="35921" dir="2700000" algn="br">
            <a:srgbClr val="000000"/>
          </a:outerShdw>
        </a:effectLst>
      </c:spPr>
    </c:title>
    <c:autoTitleDeleted val="0"/>
    <c:plotArea>
      <c:layout>
        <c:manualLayout>
          <c:layoutTarget val="inner"/>
          <c:xMode val="edge"/>
          <c:yMode val="edge"/>
          <c:x val="0.45118778757306532"/>
          <c:y val="0.25318406817186939"/>
          <c:w val="4.4880901515217834E-2"/>
          <c:h val="0.22143932273718644"/>
        </c:manualLayout>
      </c:layout>
      <c:barChart>
        <c:barDir val="col"/>
        <c:grouping val="clustered"/>
        <c:varyColors val="0"/>
        <c:ser>
          <c:idx val="1"/>
          <c:order val="0"/>
          <c:tx>
            <c:strRef>
              <c:f>'PEM-01'!$F$13</c:f>
              <c:strCache>
                <c:ptCount val="1"/>
                <c:pt idx="0">
                  <c:v>RESULTADO</c:v>
                </c:pt>
              </c:strCache>
            </c:strRef>
          </c:tx>
          <c:spPr>
            <a:pattFill prst="ltUpDiag">
              <a:fgClr>
                <a:srgbClr val="0000FF"/>
              </a:fgClr>
              <a:bgClr>
                <a:srgbClr val="FFFFFF"/>
              </a:bgClr>
            </a:pattFill>
            <a:ln w="25400">
              <a:solidFill>
                <a:srgbClr val="000000"/>
              </a:solidFill>
              <a:prstDash val="solid"/>
            </a:ln>
            <a:effectLst>
              <a:outerShdw dist="35921" dir="2700000" algn="br">
                <a:srgbClr val="000000"/>
              </a:outerShdw>
            </a:effectLst>
          </c:spPr>
          <c:invertIfNegative val="0"/>
          <c:dLbls>
            <c:dLbl>
              <c:idx val="0"/>
              <c:layout>
                <c:manualLayout>
                  <c:x val="8.8495564943724767E-3"/>
                  <c:y val="-0.3350969086928624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07A-432F-966C-BE1CAF849257}"/>
                </c:ext>
              </c:extLst>
            </c:dLbl>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'PEM-01'!#REF!</c:f>
              <c:numCache>
                <c:formatCode>General</c:formatCode>
                <c:ptCount val="1"/>
                <c:pt idx="0">
                  <c:v>1</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'PEM-01'!#REF!</c15:sqref>
                        </c15:formulaRef>
                      </c:ext>
                    </c:extLst>
                  </c:multiLvlStrRef>
                </c15:cat>
              </c15:filteredCategoryTitle>
            </c:ext>
            <c:ext xmlns:c16="http://schemas.microsoft.com/office/drawing/2014/chart" uri="{C3380CC4-5D6E-409C-BE32-E72D297353CC}">
              <c16:uniqueId val="{00000001-C07A-432F-966C-BE1CAF849257}"/>
            </c:ext>
          </c:extLst>
        </c:ser>
        <c:dLbls>
          <c:showLegendKey val="0"/>
          <c:showVal val="0"/>
          <c:showCatName val="0"/>
          <c:showSerName val="0"/>
          <c:showPercent val="0"/>
          <c:showBubbleSize val="0"/>
        </c:dLbls>
        <c:gapWidth val="150"/>
        <c:axId val="462643696"/>
        <c:axId val="462641344"/>
      </c:barChart>
      <c:catAx>
        <c:axId val="462643696"/>
        <c:scaling>
          <c:orientation val="minMax"/>
        </c:scaling>
        <c:delete val="0"/>
        <c:axPos val="b"/>
        <c:numFmt formatCode="d/mm/yyyy" sourceLinked="0"/>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462641344"/>
        <c:crosses val="autoZero"/>
        <c:auto val="1"/>
        <c:lblAlgn val="ctr"/>
        <c:lblOffset val="100"/>
        <c:noMultiLvlLbl val="0"/>
      </c:catAx>
      <c:valAx>
        <c:axId val="462641344"/>
        <c:scaling>
          <c:orientation val="minMax"/>
          <c:max val="1.1000000000000001"/>
          <c:min val="0"/>
        </c:scaling>
        <c:delete val="0"/>
        <c:axPos val="l"/>
        <c:numFmt formatCode="General"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462643696"/>
        <c:crosses val="autoZero"/>
        <c:crossBetween val="between"/>
        <c:majorUnit val="0.2"/>
      </c:valAx>
      <c:spPr>
        <a:noFill/>
        <a:ln w="25400">
          <a:noFill/>
        </a:ln>
      </c:spPr>
    </c:plotArea>
    <c:plotVisOnly val="1"/>
    <c:dispBlanksAs val="gap"/>
    <c:showDLblsOverMax val="0"/>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'PEM-01'!$F$13</c:f>
              <c:strCache>
                <c:ptCount val="1"/>
                <c:pt idx="0">
                  <c:v>RESULTADO</c:v>
                </c:pt>
              </c:strCache>
            </c:strRef>
          </c:tx>
          <c:invertIfNegative val="0"/>
          <c:val>
            <c:numRef>
              <c:f>'PEM-01'!$F$14:$F$14</c:f>
              <c:numCache>
                <c:formatCode>0%</c:formatCode>
                <c:ptCount val="1"/>
              </c:numCache>
            </c:numRef>
          </c:val>
          <c:extLst>
            <c:ext xmlns:c16="http://schemas.microsoft.com/office/drawing/2014/chart" uri="{C3380CC4-5D6E-409C-BE32-E72D297353CC}">
              <c16:uniqueId val="{00000000-36F9-4070-9F7F-786DCC3376AE}"/>
            </c:ext>
          </c:extLst>
        </c:ser>
        <c:dLbls>
          <c:showLegendKey val="0"/>
          <c:showVal val="0"/>
          <c:showCatName val="0"/>
          <c:showSerName val="0"/>
          <c:showPercent val="0"/>
          <c:showBubbleSize val="0"/>
        </c:dLbls>
        <c:gapWidth val="150"/>
        <c:axId val="462641736"/>
        <c:axId val="462645656"/>
      </c:barChart>
      <c:catAx>
        <c:axId val="462641736"/>
        <c:scaling>
          <c:orientation val="minMax"/>
        </c:scaling>
        <c:delete val="0"/>
        <c:axPos val="b"/>
        <c:majorTickMark val="out"/>
        <c:minorTickMark val="none"/>
        <c:tickLblPos val="nextTo"/>
        <c:crossAx val="462645656"/>
        <c:crosses val="autoZero"/>
        <c:auto val="1"/>
        <c:lblAlgn val="ctr"/>
        <c:lblOffset val="100"/>
        <c:noMultiLvlLbl val="0"/>
      </c:catAx>
      <c:valAx>
        <c:axId val="462645656"/>
        <c:scaling>
          <c:orientation val="minMax"/>
        </c:scaling>
        <c:delete val="0"/>
        <c:axPos val="l"/>
        <c:majorGridlines/>
        <c:numFmt formatCode="0%" sourceLinked="1"/>
        <c:majorTickMark val="out"/>
        <c:minorTickMark val="none"/>
        <c:tickLblPos val="nextTo"/>
        <c:crossAx val="462641736"/>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Ejecución Presupuestal</a:t>
            </a:r>
          </a:p>
        </c:rich>
      </c:tx>
      <c:overlay val="1"/>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37313430771757738"/>
          <c:y val="0.2874659870414954"/>
          <c:w val="0.25210979253279403"/>
          <c:h val="0.312819810567177"/>
        </c:manualLayout>
      </c:layout>
      <c:barChart>
        <c:barDir val="col"/>
        <c:grouping val="clustered"/>
        <c:varyColors val="0"/>
        <c:ser>
          <c:idx val="1"/>
          <c:order val="1"/>
          <c:tx>
            <c:strRef>
              <c:f>'PPI-04'!$F$13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FFFFFF"/>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'PPI-04'!$D$14:$D$16</c:f>
              <c:strCache>
                <c:ptCount val="3"/>
                <c:pt idx="0">
                  <c:v>30/03/2025</c:v>
                </c:pt>
                <c:pt idx="1">
                  <c:v>30/06/2025</c:v>
                </c:pt>
                <c:pt idx="2">
                  <c:v>30/09/2025</c:v>
                </c:pt>
              </c:strCache>
            </c:strRef>
          </c:cat>
          <c:val>
            <c:numRef>
              <c:f>'PPI-04'!$F$14:$F$16</c:f>
              <c:numCache>
                <c:formatCode>0%</c:formatCode>
                <c:ptCount val="3"/>
                <c:pt idx="0">
                  <c:v>0.9</c:v>
                </c:pt>
              </c:numCache>
            </c:numRef>
          </c:val>
          <c:extLst>
            <c:ext xmlns:c16="http://schemas.microsoft.com/office/drawing/2014/chart" uri="{C3380CC4-5D6E-409C-BE32-E72D297353CC}">
              <c16:uniqueId val="{00000000-59CE-41DE-A66D-913D66A5F5DF}"/>
            </c:ext>
          </c:extLst>
        </c:ser>
        <c:dLbls>
          <c:showLegendKey val="0"/>
          <c:showVal val="0"/>
          <c:showCatName val="0"/>
          <c:showSerName val="0"/>
          <c:showPercent val="0"/>
          <c:showBubbleSize val="0"/>
        </c:dLbls>
        <c:gapWidth val="150"/>
        <c:axId val="395108736"/>
        <c:axId val="395105600"/>
      </c:barChart>
      <c:lineChart>
        <c:grouping val="standard"/>
        <c:varyColors val="0"/>
        <c:ser>
          <c:idx val="0"/>
          <c:order val="0"/>
          <c:tx>
            <c:strRef>
              <c:f>'PPI-04'!$E$13</c:f>
              <c:strCache>
                <c:ptCount val="1"/>
                <c:pt idx="0">
                  <c:v>META</c:v>
                </c:pt>
              </c:strCache>
            </c:strRef>
          </c:tx>
          <c:spPr>
            <a:ln w="25400">
              <a:solidFill>
                <a:srgbClr val="FCF305"/>
              </a:solidFill>
              <a:prstDash val="solid"/>
            </a:ln>
          </c:spPr>
          <c:marker>
            <c:spPr>
              <a:solidFill>
                <a:srgbClr val="FFFF00"/>
              </a:solidFill>
            </c:spPr>
          </c:marker>
          <c:cat>
            <c:strRef>
              <c:f>'PPI-04'!$D$14:$D$16</c:f>
              <c:strCache>
                <c:ptCount val="3"/>
                <c:pt idx="0">
                  <c:v>30/03/2025</c:v>
                </c:pt>
                <c:pt idx="1">
                  <c:v>30/06/2025</c:v>
                </c:pt>
                <c:pt idx="2">
                  <c:v>30/09/2025</c:v>
                </c:pt>
              </c:strCache>
            </c:strRef>
          </c:cat>
          <c:val>
            <c:numRef>
              <c:f>'PPI-04'!$E$14:$E$16</c:f>
              <c:numCache>
                <c:formatCode>0%</c:formatCode>
                <c:ptCount val="3"/>
                <c:pt idx="0">
                  <c:v>0.9</c:v>
                </c:pt>
                <c:pt idx="1">
                  <c:v>0.9</c:v>
                </c:pt>
                <c:pt idx="2">
                  <c:v>0.9</c:v>
                </c:pt>
              </c:numCache>
            </c:numRef>
          </c:val>
          <c:smooth val="0"/>
          <c:extLst>
            <c:ext xmlns:c16="http://schemas.microsoft.com/office/drawing/2014/chart" uri="{C3380CC4-5D6E-409C-BE32-E72D297353CC}">
              <c16:uniqueId val="{00000001-59CE-41DE-A66D-913D66A5F5DF}"/>
            </c:ext>
          </c:extLst>
        </c:ser>
        <c:dLbls>
          <c:showLegendKey val="0"/>
          <c:showVal val="0"/>
          <c:showCatName val="0"/>
          <c:showSerName val="0"/>
          <c:showPercent val="0"/>
          <c:showBubbleSize val="0"/>
        </c:dLbls>
        <c:marker val="1"/>
        <c:smooth val="0"/>
        <c:axId val="395108736"/>
        <c:axId val="395105600"/>
      </c:lineChart>
      <c:catAx>
        <c:axId val="395108736"/>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395105600"/>
        <c:crosses val="autoZero"/>
        <c:auto val="1"/>
        <c:lblAlgn val="ctr"/>
        <c:lblOffset val="100"/>
        <c:noMultiLvlLbl val="0"/>
      </c:catAx>
      <c:valAx>
        <c:axId val="395105600"/>
        <c:scaling>
          <c:orientation val="minMax"/>
          <c:max val="1"/>
          <c:min val="0"/>
        </c:scaling>
        <c:delete val="0"/>
        <c:axPos val="l"/>
        <c:majorGridlines>
          <c:spPr>
            <a:ln w="3175">
              <a:solidFill>
                <a:srgbClr val="99CCFF"/>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395108736"/>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showDLblsOverMax val="0"/>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Resultados de la Evaluación del MECI</a:t>
            </a:r>
          </a:p>
        </c:rich>
      </c:tx>
      <c:overlay val="1"/>
      <c:spPr>
        <a:noFill/>
        <a:ln w="25400">
          <a:noFill/>
        </a:ln>
      </c:spPr>
    </c:title>
    <c:autoTitleDeleted val="0"/>
    <c:plotArea>
      <c:layout>
        <c:manualLayout>
          <c:layoutTarget val="inner"/>
          <c:xMode val="edge"/>
          <c:yMode val="edge"/>
          <c:x val="0.4375324050465153"/>
          <c:y val="0.29290680833572913"/>
          <c:w val="0.11160485290601529"/>
          <c:h val="0.18506631249408245"/>
        </c:manualLayout>
      </c:layout>
      <c:barChart>
        <c:barDir val="col"/>
        <c:grouping val="clustered"/>
        <c:varyColors val="0"/>
        <c:ser>
          <c:idx val="1"/>
          <c:order val="1"/>
          <c:tx>
            <c:strRef>
              <c:f>'PEM-02'!$F$13</c:f>
              <c:strCache>
                <c:ptCount val="1"/>
                <c:pt idx="0">
                  <c:v>RESULTADO</c:v>
                </c:pt>
              </c:strCache>
            </c:strRef>
          </c:tx>
          <c:spPr>
            <a:solidFill>
              <a:srgbClr val="D9D9D9"/>
            </a:solidFill>
            <a:ln w="3175">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'PEM-02'!$D$14:$D$14</c:f>
              <c:numCache>
                <c:formatCode>m/d/yyyy</c:formatCode>
                <c:ptCount val="1"/>
                <c:pt idx="0">
                  <c:v>45838</c:v>
                </c:pt>
              </c:numCache>
            </c:numRef>
          </c:cat>
          <c:val>
            <c:numRef>
              <c:f>'PEM-02'!$F$14:$F$14</c:f>
              <c:numCache>
                <c:formatCode>0%</c:formatCode>
                <c:ptCount val="1"/>
              </c:numCache>
            </c:numRef>
          </c:val>
          <c:extLst>
            <c:ext xmlns:c16="http://schemas.microsoft.com/office/drawing/2014/chart" uri="{C3380CC4-5D6E-409C-BE32-E72D297353CC}">
              <c16:uniqueId val="{00000000-DC83-4A31-8357-F8A6F1055D4A}"/>
            </c:ext>
          </c:extLst>
        </c:ser>
        <c:dLbls>
          <c:showLegendKey val="0"/>
          <c:showVal val="0"/>
          <c:showCatName val="0"/>
          <c:showSerName val="0"/>
          <c:showPercent val="0"/>
          <c:showBubbleSize val="0"/>
        </c:dLbls>
        <c:gapWidth val="150"/>
        <c:axId val="462646440"/>
        <c:axId val="462646832"/>
      </c:barChart>
      <c:lineChart>
        <c:grouping val="standard"/>
        <c:varyColors val="0"/>
        <c:ser>
          <c:idx val="0"/>
          <c:order val="0"/>
          <c:tx>
            <c:strRef>
              <c:f>'PEM-02'!$E$13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numRef>
              <c:f>'PEM-02'!$D$14:$D$14</c:f>
              <c:numCache>
                <c:formatCode>m/d/yyyy</c:formatCode>
                <c:ptCount val="1"/>
                <c:pt idx="0">
                  <c:v>45838</c:v>
                </c:pt>
              </c:numCache>
            </c:numRef>
          </c:cat>
          <c:val>
            <c:numRef>
              <c:f>'PEM-02'!$E$14:$E$14</c:f>
              <c:numCache>
                <c:formatCode>0%</c:formatCode>
                <c:ptCount val="1"/>
                <c:pt idx="0">
                  <c:v>1</c:v>
                </c:pt>
              </c:numCache>
            </c:numRef>
          </c:val>
          <c:smooth val="0"/>
          <c:extLst>
            <c:ext xmlns:c16="http://schemas.microsoft.com/office/drawing/2014/chart" uri="{C3380CC4-5D6E-409C-BE32-E72D297353CC}">
              <c16:uniqueId val="{00000001-DC83-4A31-8357-F8A6F1055D4A}"/>
            </c:ext>
          </c:extLst>
        </c:ser>
        <c:dLbls>
          <c:showLegendKey val="0"/>
          <c:showVal val="0"/>
          <c:showCatName val="0"/>
          <c:showSerName val="0"/>
          <c:showPercent val="0"/>
          <c:showBubbleSize val="0"/>
        </c:dLbls>
        <c:marker val="1"/>
        <c:smooth val="0"/>
        <c:axId val="462646440"/>
        <c:axId val="462646832"/>
      </c:lineChart>
      <c:dateAx>
        <c:axId val="462646440"/>
        <c:scaling>
          <c:orientation val="minMax"/>
        </c:scaling>
        <c:delete val="0"/>
        <c:axPos val="b"/>
        <c:numFmt formatCode="m/d/yyyy"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462646832"/>
        <c:crosses val="autoZero"/>
        <c:auto val="1"/>
        <c:lblOffset val="100"/>
        <c:baseTimeUnit val="days"/>
      </c:dateAx>
      <c:valAx>
        <c:axId val="462646832"/>
        <c:scaling>
          <c:orientation val="minMax"/>
          <c:max val="1.1000000000000001"/>
          <c:min val="0"/>
        </c:scaling>
        <c:delete val="0"/>
        <c:axPos val="l"/>
        <c:numFmt formatCode="0%" sourceLinked="1"/>
        <c:majorTickMark val="out"/>
        <c:minorTickMark val="none"/>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CO"/>
          </a:p>
        </c:txPr>
        <c:crossAx val="462646440"/>
        <c:crosses val="autoZero"/>
        <c:crossBetween val="between"/>
      </c:valAx>
      <c:spPr>
        <a:gradFill rotWithShape="0">
          <a:gsLst>
            <a:gs pos="0">
              <a:srgbClr val="8EB4E3"/>
            </a:gs>
            <a:gs pos="95000">
              <a:srgbClr val="0000FF"/>
            </a:gs>
            <a:gs pos="98000">
              <a:srgbClr val="77933C"/>
            </a:gs>
            <a:gs pos="100000">
              <a:srgbClr val="B4D98D"/>
            </a:gs>
          </a:gsLst>
          <a:lin ang="5400000"/>
        </a:gradFill>
        <a:ln w="12700">
          <a:solidFill>
            <a:srgbClr val="000000"/>
          </a:solidFill>
          <a:prstDash val="solid"/>
        </a:ln>
      </c:spPr>
    </c:plotArea>
    <c:plotVisOnly val="1"/>
    <c:dispBlanksAs val="gap"/>
    <c:showDLblsOverMax val="0"/>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'PEM-02'!$F$13</c:f>
              <c:strCache>
                <c:ptCount val="1"/>
                <c:pt idx="0">
                  <c:v>RESULTADO</c:v>
                </c:pt>
              </c:strCache>
            </c:strRef>
          </c:tx>
          <c:invertIfNegative val="0"/>
          <c:val>
            <c:numRef>
              <c:f>'PEM-02'!$F$14:$F$14</c:f>
              <c:numCache>
                <c:formatCode>0%</c:formatCode>
                <c:ptCount val="1"/>
              </c:numCache>
            </c:numRef>
          </c:val>
          <c:extLst>
            <c:ext xmlns:c16="http://schemas.microsoft.com/office/drawing/2014/chart" uri="{C3380CC4-5D6E-409C-BE32-E72D297353CC}">
              <c16:uniqueId val="{00000000-A92E-4C8A-A151-8882B307BE54}"/>
            </c:ext>
          </c:extLst>
        </c:ser>
        <c:dLbls>
          <c:showLegendKey val="0"/>
          <c:showVal val="0"/>
          <c:showCatName val="0"/>
          <c:showSerName val="0"/>
          <c:showPercent val="0"/>
          <c:showBubbleSize val="0"/>
        </c:dLbls>
        <c:gapWidth val="150"/>
        <c:axId val="462635072"/>
        <c:axId val="462635464"/>
      </c:barChart>
      <c:catAx>
        <c:axId val="462635072"/>
        <c:scaling>
          <c:orientation val="minMax"/>
        </c:scaling>
        <c:delete val="0"/>
        <c:axPos val="b"/>
        <c:majorTickMark val="out"/>
        <c:minorTickMark val="none"/>
        <c:tickLblPos val="nextTo"/>
        <c:crossAx val="462635464"/>
        <c:crosses val="autoZero"/>
        <c:auto val="1"/>
        <c:lblAlgn val="ctr"/>
        <c:lblOffset val="100"/>
        <c:noMultiLvlLbl val="0"/>
      </c:catAx>
      <c:valAx>
        <c:axId val="462635464"/>
        <c:scaling>
          <c:orientation val="minMax"/>
        </c:scaling>
        <c:delete val="0"/>
        <c:axPos val="l"/>
        <c:majorGridlines/>
        <c:numFmt formatCode="0%" sourceLinked="1"/>
        <c:majorTickMark val="out"/>
        <c:minorTickMark val="none"/>
        <c:tickLblPos val="nextTo"/>
        <c:crossAx val="462635072"/>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0" i="0" u="none" strike="noStrike" baseline="0">
                <a:solidFill>
                  <a:srgbClr val="000000"/>
                </a:solidFill>
                <a:latin typeface="Calibri"/>
                <a:ea typeface="Calibri"/>
                <a:cs typeface="Calibri"/>
              </a:defRPr>
            </a:pPr>
            <a:r>
              <a:rPr lang="es-ES"/>
              <a:t>Implementación de Acciones de mejoramiento </a:t>
            </a:r>
          </a:p>
        </c:rich>
      </c:tx>
      <c:overlay val="1"/>
      <c:spPr>
        <a:noFill/>
        <a:ln w="25400">
          <a:noFill/>
        </a:ln>
      </c:spPr>
    </c:title>
    <c:autoTitleDeleted val="0"/>
    <c:plotArea>
      <c:layout>
        <c:manualLayout>
          <c:layoutTarget val="inner"/>
          <c:xMode val="edge"/>
          <c:yMode val="edge"/>
          <c:x val="0.44150757471105584"/>
          <c:y val="0.34728952150211995"/>
          <c:w val="0.13283809918497044"/>
          <c:h val="0.11270770240258426"/>
        </c:manualLayout>
      </c:layout>
      <c:barChart>
        <c:barDir val="col"/>
        <c:grouping val="clustered"/>
        <c:varyColors val="0"/>
        <c:ser>
          <c:idx val="1"/>
          <c:order val="1"/>
          <c:tx>
            <c:strRef>
              <c:f>'PEM-03'!$F$13</c:f>
              <c:strCache>
                <c:ptCount val="1"/>
                <c:pt idx="0">
                  <c:v>RESULTADO</c:v>
                </c:pt>
              </c:strCache>
            </c:strRef>
          </c:tx>
          <c:spPr>
            <a:solidFill>
              <a:srgbClr val="0000D4"/>
            </a:solidFill>
            <a:ln w="3175">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'PEM-04'!$D$14:$D$17</c:f>
              <c:numCache>
                <c:formatCode>m/d/yyyy</c:formatCode>
                <c:ptCount val="4"/>
                <c:pt idx="0">
                  <c:v>45746</c:v>
                </c:pt>
                <c:pt idx="1">
                  <c:v>45838</c:v>
                </c:pt>
                <c:pt idx="2">
                  <c:v>45930</c:v>
                </c:pt>
                <c:pt idx="3">
                  <c:v>46021</c:v>
                </c:pt>
              </c:numCache>
            </c:numRef>
          </c:cat>
          <c:val>
            <c:numRef>
              <c:f>'PEM-03'!$F$15:$F$16</c:f>
              <c:numCache>
                <c:formatCode>0%</c:formatCode>
                <c:ptCount val="2"/>
              </c:numCache>
            </c:numRef>
          </c:val>
          <c:extLst>
            <c:ext xmlns:c16="http://schemas.microsoft.com/office/drawing/2014/chart" uri="{C3380CC4-5D6E-409C-BE32-E72D297353CC}">
              <c16:uniqueId val="{00000000-31DD-4AEE-9E54-EBCC9B3AEE7F}"/>
            </c:ext>
          </c:extLst>
        </c:ser>
        <c:dLbls>
          <c:showLegendKey val="0"/>
          <c:showVal val="0"/>
          <c:showCatName val="0"/>
          <c:showSerName val="0"/>
          <c:showPercent val="0"/>
          <c:showBubbleSize val="0"/>
        </c:dLbls>
        <c:gapWidth val="150"/>
        <c:axId val="462652320"/>
        <c:axId val="462658200"/>
      </c:barChart>
      <c:lineChart>
        <c:grouping val="standard"/>
        <c:varyColors val="0"/>
        <c:ser>
          <c:idx val="0"/>
          <c:order val="0"/>
          <c:tx>
            <c:strRef>
              <c:f>'PEM-03'!$E$13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numRef>
              <c:f>'PEM-04'!$D$14:$D$17</c:f>
              <c:numCache>
                <c:formatCode>m/d/yyyy</c:formatCode>
                <c:ptCount val="4"/>
                <c:pt idx="0">
                  <c:v>45746</c:v>
                </c:pt>
                <c:pt idx="1">
                  <c:v>45838</c:v>
                </c:pt>
                <c:pt idx="2">
                  <c:v>45930</c:v>
                </c:pt>
                <c:pt idx="3">
                  <c:v>46021</c:v>
                </c:pt>
              </c:numCache>
            </c:numRef>
          </c:cat>
          <c:val>
            <c:numRef>
              <c:f>'PEM-03'!$E$15:$E$16</c:f>
              <c:numCache>
                <c:formatCode>0%</c:formatCode>
                <c:ptCount val="2"/>
                <c:pt idx="0">
                  <c:v>1</c:v>
                </c:pt>
                <c:pt idx="1">
                  <c:v>1</c:v>
                </c:pt>
              </c:numCache>
            </c:numRef>
          </c:val>
          <c:smooth val="0"/>
          <c:extLst>
            <c:ext xmlns:c16="http://schemas.microsoft.com/office/drawing/2014/chart" uri="{C3380CC4-5D6E-409C-BE32-E72D297353CC}">
              <c16:uniqueId val="{00000001-31DD-4AEE-9E54-EBCC9B3AEE7F}"/>
            </c:ext>
          </c:extLst>
        </c:ser>
        <c:dLbls>
          <c:showLegendKey val="0"/>
          <c:showVal val="0"/>
          <c:showCatName val="0"/>
          <c:showSerName val="0"/>
          <c:showPercent val="0"/>
          <c:showBubbleSize val="0"/>
        </c:dLbls>
        <c:marker val="1"/>
        <c:smooth val="0"/>
        <c:axId val="462652320"/>
        <c:axId val="462658200"/>
      </c:lineChart>
      <c:dateAx>
        <c:axId val="462652320"/>
        <c:scaling>
          <c:orientation val="minMax"/>
        </c:scaling>
        <c:delete val="0"/>
        <c:axPos val="b"/>
        <c:numFmt formatCode="d/mm/yyyy" sourceLinked="0"/>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462658200"/>
        <c:crosses val="autoZero"/>
        <c:auto val="1"/>
        <c:lblOffset val="100"/>
        <c:baseTimeUnit val="months"/>
      </c:dateAx>
      <c:valAx>
        <c:axId val="462658200"/>
        <c:scaling>
          <c:orientation val="minMax"/>
          <c:max val="10"/>
          <c:min val="0"/>
        </c:scaling>
        <c:delete val="0"/>
        <c:axPos val="l"/>
        <c:numFmt formatCode="#,##0" sourceLinked="0"/>
        <c:majorTickMark val="out"/>
        <c:minorTickMark val="none"/>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CO"/>
          </a:p>
        </c:txPr>
        <c:crossAx val="462652320"/>
        <c:crosses val="autoZero"/>
        <c:crossBetween val="between"/>
        <c:majorUnit val="1"/>
        <c:minorUnit val="4.0000000000000022E-2"/>
      </c:valAx>
      <c:spPr>
        <a:solidFill>
          <a:srgbClr val="D9D9D9"/>
        </a:solidFill>
        <a:ln w="12700">
          <a:solidFill>
            <a:srgbClr val="000000"/>
          </a:solidFill>
          <a:prstDash val="solid"/>
        </a:ln>
      </c:spPr>
    </c:plotArea>
    <c:plotVisOnly val="1"/>
    <c:dispBlanksAs val="gap"/>
    <c:showDLblsOverMax val="0"/>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'PEM-03'!$F$13</c:f>
              <c:strCache>
                <c:ptCount val="1"/>
                <c:pt idx="0">
                  <c:v>RESULTADO</c:v>
                </c:pt>
              </c:strCache>
            </c:strRef>
          </c:tx>
          <c:invertIfNegative val="0"/>
          <c:val>
            <c:numRef>
              <c:f>'PEM-03'!$F$14:$F$17</c:f>
              <c:numCache>
                <c:formatCode>0%</c:formatCode>
                <c:ptCount val="4"/>
              </c:numCache>
            </c:numRef>
          </c:val>
          <c:extLst>
            <c:ext xmlns:c16="http://schemas.microsoft.com/office/drawing/2014/chart" uri="{C3380CC4-5D6E-409C-BE32-E72D297353CC}">
              <c16:uniqueId val="{00000000-2FF2-4CC9-B3EB-6181E05CB2F3}"/>
            </c:ext>
          </c:extLst>
        </c:ser>
        <c:dLbls>
          <c:showLegendKey val="0"/>
          <c:showVal val="0"/>
          <c:showCatName val="0"/>
          <c:showSerName val="0"/>
          <c:showPercent val="0"/>
          <c:showBubbleSize val="0"/>
        </c:dLbls>
        <c:gapWidth val="150"/>
        <c:axId val="462651536"/>
        <c:axId val="462653888"/>
      </c:barChart>
      <c:catAx>
        <c:axId val="462651536"/>
        <c:scaling>
          <c:orientation val="minMax"/>
        </c:scaling>
        <c:delete val="0"/>
        <c:axPos val="b"/>
        <c:majorTickMark val="out"/>
        <c:minorTickMark val="none"/>
        <c:tickLblPos val="nextTo"/>
        <c:crossAx val="462653888"/>
        <c:crosses val="autoZero"/>
        <c:auto val="1"/>
        <c:lblAlgn val="ctr"/>
        <c:lblOffset val="100"/>
        <c:noMultiLvlLbl val="0"/>
      </c:catAx>
      <c:valAx>
        <c:axId val="462653888"/>
        <c:scaling>
          <c:orientation val="minMax"/>
        </c:scaling>
        <c:delete val="0"/>
        <c:axPos val="l"/>
        <c:majorGridlines/>
        <c:numFmt formatCode="0%" sourceLinked="1"/>
        <c:majorTickMark val="out"/>
        <c:minorTickMark val="none"/>
        <c:tickLblPos val="nextTo"/>
        <c:crossAx val="462651536"/>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'PEM-04'!$F$13</c:f>
              <c:strCache>
                <c:ptCount val="1"/>
                <c:pt idx="0">
                  <c:v>RESULTADO</c:v>
                </c:pt>
              </c:strCache>
            </c:strRef>
          </c:tx>
          <c:invertIfNegative val="0"/>
          <c:val>
            <c:numRef>
              <c:f>'PEM-04'!$F$14:$F$17</c:f>
              <c:numCache>
                <c:formatCode>0%</c:formatCode>
                <c:ptCount val="4"/>
              </c:numCache>
            </c:numRef>
          </c:val>
          <c:extLst>
            <c:ext xmlns:c16="http://schemas.microsoft.com/office/drawing/2014/chart" uri="{C3380CC4-5D6E-409C-BE32-E72D297353CC}">
              <c16:uniqueId val="{00000000-D905-4D9A-AE87-4750D650E649}"/>
            </c:ext>
          </c:extLst>
        </c:ser>
        <c:dLbls>
          <c:showLegendKey val="0"/>
          <c:showVal val="0"/>
          <c:showCatName val="0"/>
          <c:showSerName val="0"/>
          <c:showPercent val="0"/>
          <c:showBubbleSize val="0"/>
        </c:dLbls>
        <c:gapWidth val="150"/>
        <c:axId val="462652712"/>
        <c:axId val="462658592"/>
      </c:barChart>
      <c:catAx>
        <c:axId val="462652712"/>
        <c:scaling>
          <c:orientation val="minMax"/>
        </c:scaling>
        <c:delete val="0"/>
        <c:axPos val="b"/>
        <c:majorTickMark val="out"/>
        <c:minorTickMark val="none"/>
        <c:tickLblPos val="nextTo"/>
        <c:crossAx val="462658592"/>
        <c:crosses val="autoZero"/>
        <c:auto val="1"/>
        <c:lblAlgn val="ctr"/>
        <c:lblOffset val="100"/>
        <c:noMultiLvlLbl val="0"/>
      </c:catAx>
      <c:valAx>
        <c:axId val="462658592"/>
        <c:scaling>
          <c:orientation val="minMax"/>
        </c:scaling>
        <c:delete val="0"/>
        <c:axPos val="l"/>
        <c:majorGridlines/>
        <c:numFmt formatCode="0%" sourceLinked="1"/>
        <c:majorTickMark val="out"/>
        <c:minorTickMark val="none"/>
        <c:tickLblPos val="nextTo"/>
        <c:crossAx val="462652712"/>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2850241545894616E-2"/>
          <c:y val="5.5555555555555455E-2"/>
          <c:w val="0.95748792270531358"/>
          <c:h val="0.79869969378833072"/>
        </c:manualLayout>
      </c:layout>
      <c:barChart>
        <c:barDir val="col"/>
        <c:grouping val="clustered"/>
        <c:varyColors val="0"/>
        <c:ser>
          <c:idx val="0"/>
          <c:order val="0"/>
          <c:tx>
            <c:strRef>
              <c:f>'PTI-01'!$D$11</c:f>
              <c:strCache>
                <c:ptCount val="1"/>
                <c:pt idx="0">
                  <c:v>RESULTADO</c:v>
                </c:pt>
              </c:strCache>
            </c:strRef>
          </c:tx>
          <c:invertIfNegative val="0"/>
          <c:val>
            <c:numRef>
              <c:f>'PTI-01'!$D$12</c:f>
              <c:numCache>
                <c:formatCode>0%</c:formatCode>
                <c:ptCount val="1"/>
              </c:numCache>
            </c:numRef>
          </c:val>
          <c:extLst>
            <c:ext xmlns:c16="http://schemas.microsoft.com/office/drawing/2014/chart" uri="{C3380CC4-5D6E-409C-BE32-E72D297353CC}">
              <c16:uniqueId val="{00000000-562C-40C1-B759-4D30B158813D}"/>
            </c:ext>
          </c:extLst>
        </c:ser>
        <c:dLbls>
          <c:showLegendKey val="0"/>
          <c:showVal val="0"/>
          <c:showCatName val="0"/>
          <c:showSerName val="0"/>
          <c:showPercent val="0"/>
          <c:showBubbleSize val="0"/>
        </c:dLbls>
        <c:gapWidth val="150"/>
        <c:axId val="462655456"/>
        <c:axId val="462651928"/>
      </c:barChart>
      <c:catAx>
        <c:axId val="462655456"/>
        <c:scaling>
          <c:orientation val="minMax"/>
        </c:scaling>
        <c:delete val="0"/>
        <c:axPos val="b"/>
        <c:majorTickMark val="out"/>
        <c:minorTickMark val="none"/>
        <c:tickLblPos val="nextTo"/>
        <c:crossAx val="462651928"/>
        <c:crosses val="autoZero"/>
        <c:auto val="1"/>
        <c:lblAlgn val="ctr"/>
        <c:lblOffset val="100"/>
        <c:noMultiLvlLbl val="0"/>
      </c:catAx>
      <c:valAx>
        <c:axId val="462651928"/>
        <c:scaling>
          <c:orientation val="minMax"/>
        </c:scaling>
        <c:delete val="1"/>
        <c:axPos val="l"/>
        <c:majorGridlines/>
        <c:numFmt formatCode="0%" sourceLinked="1"/>
        <c:majorTickMark val="out"/>
        <c:minorTickMark val="none"/>
        <c:tickLblPos val="nextTo"/>
        <c:crossAx val="462655456"/>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16666666666829"/>
          <c:y val="5.3846153846153863E-2"/>
          <c:w val="0.71666666666666667"/>
          <c:h val="0.81153846153846154"/>
        </c:manualLayout>
      </c:layout>
      <c:barChart>
        <c:barDir val="col"/>
        <c:grouping val="stacked"/>
        <c:varyColors val="0"/>
        <c:ser>
          <c:idx val="1"/>
          <c:order val="0"/>
          <c:invertIfNegative val="0"/>
          <c:val>
            <c:numRef>
              <c:f>'PTI-02'!$D$12:$D$12</c:f>
              <c:numCache>
                <c:formatCode>0%</c:formatCode>
                <c:ptCount val="1"/>
              </c:numCache>
            </c:numRef>
          </c:val>
          <c:extLst>
            <c:ext xmlns:c16="http://schemas.microsoft.com/office/drawing/2014/chart" uri="{C3380CC4-5D6E-409C-BE32-E72D297353CC}">
              <c16:uniqueId val="{00000000-6799-49CF-8F32-AE2E65EF9D5F}"/>
            </c:ext>
          </c:extLst>
        </c:ser>
        <c:dLbls>
          <c:showLegendKey val="0"/>
          <c:showVal val="0"/>
          <c:showCatName val="0"/>
          <c:showSerName val="0"/>
          <c:showPercent val="0"/>
          <c:showBubbleSize val="0"/>
        </c:dLbls>
        <c:gapWidth val="150"/>
        <c:overlap val="100"/>
        <c:axId val="462657416"/>
        <c:axId val="462658984"/>
      </c:barChart>
      <c:catAx>
        <c:axId val="462657416"/>
        <c:scaling>
          <c:orientation val="minMax"/>
        </c:scaling>
        <c:delete val="0"/>
        <c:axPos val="b"/>
        <c:numFmt formatCode="General" sourceLinked="1"/>
        <c:majorTickMark val="out"/>
        <c:minorTickMark val="none"/>
        <c:tickLblPos val="nextTo"/>
        <c:crossAx val="462658984"/>
        <c:crosses val="autoZero"/>
        <c:auto val="1"/>
        <c:lblAlgn val="ctr"/>
        <c:lblOffset val="100"/>
        <c:noMultiLvlLbl val="0"/>
      </c:catAx>
      <c:valAx>
        <c:axId val="462658984"/>
        <c:scaling>
          <c:orientation val="minMax"/>
        </c:scaling>
        <c:delete val="1"/>
        <c:axPos val="l"/>
        <c:majorGridlines/>
        <c:numFmt formatCode="0%" sourceLinked="1"/>
        <c:majorTickMark val="out"/>
        <c:minorTickMark val="none"/>
        <c:tickLblPos val="nextTo"/>
        <c:crossAx val="462657416"/>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16666666666829"/>
          <c:y val="4.8611111111111112E-2"/>
          <c:w val="0.71666666666666667"/>
          <c:h val="0.8298611111111116"/>
        </c:manualLayout>
      </c:layout>
      <c:barChart>
        <c:barDir val="col"/>
        <c:grouping val="clustered"/>
        <c:varyColors val="0"/>
        <c:ser>
          <c:idx val="1"/>
          <c:order val="0"/>
          <c:invertIfNegative val="0"/>
          <c:val>
            <c:numRef>
              <c:f>'PTI-03'!$D$12:$D$12</c:f>
              <c:numCache>
                <c:formatCode>0%</c:formatCode>
                <c:ptCount val="1"/>
              </c:numCache>
            </c:numRef>
          </c:val>
          <c:extLst>
            <c:ext xmlns:c16="http://schemas.microsoft.com/office/drawing/2014/chart" uri="{C3380CC4-5D6E-409C-BE32-E72D297353CC}">
              <c16:uniqueId val="{00000000-2A73-41C9-983D-0E81FEB88377}"/>
            </c:ext>
          </c:extLst>
        </c:ser>
        <c:dLbls>
          <c:showLegendKey val="0"/>
          <c:showVal val="0"/>
          <c:showCatName val="0"/>
          <c:showSerName val="0"/>
          <c:showPercent val="0"/>
          <c:showBubbleSize val="0"/>
        </c:dLbls>
        <c:gapWidth val="150"/>
        <c:axId val="462653104"/>
        <c:axId val="462657808"/>
      </c:barChart>
      <c:catAx>
        <c:axId val="462653104"/>
        <c:scaling>
          <c:orientation val="minMax"/>
        </c:scaling>
        <c:delete val="0"/>
        <c:axPos val="b"/>
        <c:numFmt formatCode="General" sourceLinked="1"/>
        <c:majorTickMark val="out"/>
        <c:minorTickMark val="none"/>
        <c:tickLblPos val="nextTo"/>
        <c:crossAx val="462657808"/>
        <c:crosses val="autoZero"/>
        <c:auto val="1"/>
        <c:lblAlgn val="ctr"/>
        <c:lblOffset val="100"/>
        <c:noMultiLvlLbl val="0"/>
      </c:catAx>
      <c:valAx>
        <c:axId val="462657808"/>
        <c:scaling>
          <c:orientation val="minMax"/>
        </c:scaling>
        <c:delete val="1"/>
        <c:axPos val="l"/>
        <c:majorGridlines/>
        <c:numFmt formatCode="0%" sourceLinked="1"/>
        <c:majorTickMark val="out"/>
        <c:minorTickMark val="none"/>
        <c:tickLblPos val="nextTo"/>
        <c:crossAx val="462653104"/>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18572607902152"/>
          <c:y val="0.10690406676694029"/>
          <c:w val="0.78715179352581865"/>
          <c:h val="0.65482210557013765"/>
        </c:manualLayout>
      </c:layout>
      <c:barChart>
        <c:barDir val="col"/>
        <c:grouping val="clustered"/>
        <c:varyColors val="0"/>
        <c:ser>
          <c:idx val="0"/>
          <c:order val="0"/>
          <c:tx>
            <c:strRef>
              <c:f>'PCA-01'!$D$18</c:f>
              <c:strCache>
                <c:ptCount val="1"/>
                <c:pt idx="0">
                  <c:v>RESULTADO</c:v>
                </c:pt>
              </c:strCache>
            </c:strRef>
          </c:tx>
          <c:invertIfNegative val="0"/>
          <c:val>
            <c:numRef>
              <c:f>'PCA-01'!$D$19:$D$22</c:f>
              <c:numCache>
                <c:formatCode>0%</c:formatCode>
                <c:ptCount val="4"/>
                <c:pt idx="0">
                  <c:v>0</c:v>
                </c:pt>
              </c:numCache>
            </c:numRef>
          </c:val>
          <c:extLst>
            <c:ext xmlns:c16="http://schemas.microsoft.com/office/drawing/2014/chart" uri="{C3380CC4-5D6E-409C-BE32-E72D297353CC}">
              <c16:uniqueId val="{00000000-84BC-468B-81DF-1CDC0A2251A0}"/>
            </c:ext>
          </c:extLst>
        </c:ser>
        <c:dLbls>
          <c:showLegendKey val="0"/>
          <c:showVal val="0"/>
          <c:showCatName val="0"/>
          <c:showSerName val="0"/>
          <c:showPercent val="0"/>
          <c:showBubbleSize val="0"/>
        </c:dLbls>
        <c:gapWidth val="150"/>
        <c:axId val="462650360"/>
        <c:axId val="462655848"/>
      </c:barChart>
      <c:catAx>
        <c:axId val="462650360"/>
        <c:scaling>
          <c:orientation val="minMax"/>
        </c:scaling>
        <c:delete val="0"/>
        <c:axPos val="b"/>
        <c:numFmt formatCode="General" sourceLinked="1"/>
        <c:majorTickMark val="out"/>
        <c:minorTickMark val="none"/>
        <c:tickLblPos val="nextTo"/>
        <c:crossAx val="462655848"/>
        <c:crosses val="autoZero"/>
        <c:auto val="1"/>
        <c:lblAlgn val="ctr"/>
        <c:lblOffset val="100"/>
        <c:noMultiLvlLbl val="0"/>
      </c:catAx>
      <c:valAx>
        <c:axId val="462655848"/>
        <c:scaling>
          <c:orientation val="minMax"/>
        </c:scaling>
        <c:delete val="1"/>
        <c:axPos val="l"/>
        <c:majorGridlines/>
        <c:numFmt formatCode="0%" sourceLinked="1"/>
        <c:majorTickMark val="out"/>
        <c:minorTickMark val="none"/>
        <c:tickLblPos val="nextTo"/>
        <c:crossAx val="462650360"/>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466038082820743E-2"/>
          <c:y val="0.11284439898184932"/>
          <c:w val="0.80190882190681578"/>
          <c:h val="0.65482210557013765"/>
        </c:manualLayout>
      </c:layout>
      <c:barChart>
        <c:barDir val="col"/>
        <c:grouping val="clustered"/>
        <c:varyColors val="0"/>
        <c:ser>
          <c:idx val="0"/>
          <c:order val="0"/>
          <c:tx>
            <c:strRef>
              <c:f>'PCA-02'!$D$29</c:f>
              <c:strCache>
                <c:ptCount val="1"/>
                <c:pt idx="0">
                  <c:v>RESULTADO</c:v>
                </c:pt>
              </c:strCache>
            </c:strRef>
          </c:tx>
          <c:invertIfNegative val="0"/>
          <c:val>
            <c:numRef>
              <c:f>'PCA-02'!$D$30:$D$33</c:f>
              <c:numCache>
                <c:formatCode>0%</c:formatCode>
                <c:ptCount val="4"/>
                <c:pt idx="0">
                  <c:v>1</c:v>
                </c:pt>
              </c:numCache>
            </c:numRef>
          </c:val>
          <c:extLst>
            <c:ext xmlns:c16="http://schemas.microsoft.com/office/drawing/2014/chart" uri="{C3380CC4-5D6E-409C-BE32-E72D297353CC}">
              <c16:uniqueId val="{00000000-8C2D-46F7-AB7E-1A2D11982F25}"/>
            </c:ext>
          </c:extLst>
        </c:ser>
        <c:dLbls>
          <c:showLegendKey val="0"/>
          <c:showVal val="0"/>
          <c:showCatName val="0"/>
          <c:showSerName val="0"/>
          <c:showPercent val="0"/>
          <c:showBubbleSize val="0"/>
        </c:dLbls>
        <c:gapWidth val="150"/>
        <c:axId val="462659376"/>
        <c:axId val="462647616"/>
      </c:barChart>
      <c:catAx>
        <c:axId val="462659376"/>
        <c:scaling>
          <c:orientation val="minMax"/>
        </c:scaling>
        <c:delete val="0"/>
        <c:axPos val="b"/>
        <c:numFmt formatCode="General" sourceLinked="1"/>
        <c:majorTickMark val="out"/>
        <c:minorTickMark val="none"/>
        <c:tickLblPos val="nextTo"/>
        <c:crossAx val="462647616"/>
        <c:crosses val="autoZero"/>
        <c:auto val="1"/>
        <c:lblAlgn val="ctr"/>
        <c:lblOffset val="100"/>
        <c:noMultiLvlLbl val="0"/>
      </c:catAx>
      <c:valAx>
        <c:axId val="462647616"/>
        <c:scaling>
          <c:orientation val="minMax"/>
        </c:scaling>
        <c:delete val="1"/>
        <c:axPos val="l"/>
        <c:majorGridlines/>
        <c:numFmt formatCode="0%" sourceLinked="1"/>
        <c:majorTickMark val="out"/>
        <c:minorTickMark val="none"/>
        <c:tickLblPos val="nextTo"/>
        <c:crossAx val="462659376"/>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'PPI-04'!$F$13</c:f>
              <c:strCache>
                <c:ptCount val="1"/>
                <c:pt idx="0">
                  <c:v>RESULTADO</c:v>
                </c:pt>
              </c:strCache>
            </c:strRef>
          </c:tx>
          <c:invertIfNegative val="0"/>
          <c:val>
            <c:numRef>
              <c:f>'PPI-04'!$F$14:$F$17</c:f>
              <c:numCache>
                <c:formatCode>0%</c:formatCode>
                <c:ptCount val="4"/>
                <c:pt idx="0">
                  <c:v>0.9</c:v>
                </c:pt>
              </c:numCache>
            </c:numRef>
          </c:val>
          <c:extLst>
            <c:ext xmlns:c16="http://schemas.microsoft.com/office/drawing/2014/chart" uri="{C3380CC4-5D6E-409C-BE32-E72D297353CC}">
              <c16:uniqueId val="{00000000-B9D0-4C99-89FB-11C574FC538C}"/>
            </c:ext>
          </c:extLst>
        </c:ser>
        <c:dLbls>
          <c:showLegendKey val="0"/>
          <c:showVal val="0"/>
          <c:showCatName val="0"/>
          <c:showSerName val="0"/>
          <c:showPercent val="0"/>
          <c:showBubbleSize val="0"/>
        </c:dLbls>
        <c:gapWidth val="150"/>
        <c:axId val="395111088"/>
        <c:axId val="395107168"/>
      </c:barChart>
      <c:catAx>
        <c:axId val="395111088"/>
        <c:scaling>
          <c:orientation val="minMax"/>
        </c:scaling>
        <c:delete val="0"/>
        <c:axPos val="b"/>
        <c:numFmt formatCode="General" sourceLinked="1"/>
        <c:majorTickMark val="out"/>
        <c:minorTickMark val="none"/>
        <c:tickLblPos val="nextTo"/>
        <c:crossAx val="395107168"/>
        <c:crosses val="autoZero"/>
        <c:auto val="1"/>
        <c:lblAlgn val="ctr"/>
        <c:lblOffset val="100"/>
        <c:noMultiLvlLbl val="0"/>
      </c:catAx>
      <c:valAx>
        <c:axId val="395107168"/>
        <c:scaling>
          <c:orientation val="minMax"/>
        </c:scaling>
        <c:delete val="0"/>
        <c:axPos val="l"/>
        <c:majorGridlines/>
        <c:numFmt formatCode="0%" sourceLinked="1"/>
        <c:majorTickMark val="out"/>
        <c:minorTickMark val="none"/>
        <c:tickLblPos val="nextTo"/>
        <c:crossAx val="395111088"/>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321522309711994"/>
          <c:y val="0.10492985501412963"/>
          <c:w val="0.72863054970241359"/>
          <c:h val="0.65482210557013765"/>
        </c:manualLayout>
      </c:layout>
      <c:barChart>
        <c:barDir val="col"/>
        <c:grouping val="clustered"/>
        <c:varyColors val="0"/>
        <c:ser>
          <c:idx val="0"/>
          <c:order val="0"/>
          <c:tx>
            <c:strRef>
              <c:f>'PCA-03'!$D$29</c:f>
              <c:strCache>
                <c:ptCount val="1"/>
                <c:pt idx="0">
                  <c:v>RESULTADO</c:v>
                </c:pt>
              </c:strCache>
            </c:strRef>
          </c:tx>
          <c:invertIfNegative val="0"/>
          <c:val>
            <c:numRef>
              <c:f>'PCA-03'!$D$30:$D$33</c:f>
              <c:numCache>
                <c:formatCode>0%</c:formatCode>
                <c:ptCount val="4"/>
                <c:pt idx="0">
                  <c:v>1</c:v>
                </c:pt>
              </c:numCache>
            </c:numRef>
          </c:val>
          <c:extLst>
            <c:ext xmlns:c16="http://schemas.microsoft.com/office/drawing/2014/chart" uri="{C3380CC4-5D6E-409C-BE32-E72D297353CC}">
              <c16:uniqueId val="{00000000-229C-4AA3-AECB-AA346A39943E}"/>
            </c:ext>
          </c:extLst>
        </c:ser>
        <c:dLbls>
          <c:showLegendKey val="0"/>
          <c:showVal val="0"/>
          <c:showCatName val="0"/>
          <c:showSerName val="0"/>
          <c:showPercent val="0"/>
          <c:showBubbleSize val="0"/>
        </c:dLbls>
        <c:gapWidth val="150"/>
        <c:axId val="462649184"/>
        <c:axId val="462653496"/>
      </c:barChart>
      <c:catAx>
        <c:axId val="462649184"/>
        <c:scaling>
          <c:orientation val="minMax"/>
        </c:scaling>
        <c:delete val="0"/>
        <c:axPos val="b"/>
        <c:numFmt formatCode="General" sourceLinked="1"/>
        <c:majorTickMark val="out"/>
        <c:minorTickMark val="none"/>
        <c:tickLblPos val="nextTo"/>
        <c:crossAx val="462653496"/>
        <c:crosses val="autoZero"/>
        <c:auto val="1"/>
        <c:lblAlgn val="ctr"/>
        <c:lblOffset val="100"/>
        <c:noMultiLvlLbl val="0"/>
      </c:catAx>
      <c:valAx>
        <c:axId val="462653496"/>
        <c:scaling>
          <c:orientation val="minMax"/>
        </c:scaling>
        <c:delete val="1"/>
        <c:axPos val="l"/>
        <c:majorGridlines/>
        <c:numFmt formatCode="0%" sourceLinked="1"/>
        <c:majorTickMark val="out"/>
        <c:minorTickMark val="none"/>
        <c:tickLblPos val="nextTo"/>
        <c:crossAx val="462649184"/>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774513260469565E-2"/>
          <c:y val="7.3139621134314894E-2"/>
          <c:w val="0.87323381452323234"/>
          <c:h val="0.79822506561679785"/>
        </c:manualLayout>
      </c:layout>
      <c:barChart>
        <c:barDir val="col"/>
        <c:grouping val="clustered"/>
        <c:varyColors val="0"/>
        <c:ser>
          <c:idx val="0"/>
          <c:order val="0"/>
          <c:tx>
            <c:strRef>
              <c:f>'PCA-05'!$D$31</c:f>
              <c:strCache>
                <c:ptCount val="1"/>
                <c:pt idx="0">
                  <c:v>RESULTADO</c:v>
                </c:pt>
              </c:strCache>
            </c:strRef>
          </c:tx>
          <c:invertIfNegative val="0"/>
          <c:val>
            <c:numRef>
              <c:f>'PCA-05'!$D$32:$D$35</c:f>
              <c:numCache>
                <c:formatCode>0%</c:formatCode>
                <c:ptCount val="4"/>
                <c:pt idx="0">
                  <c:v>1</c:v>
                </c:pt>
              </c:numCache>
            </c:numRef>
          </c:val>
          <c:extLst>
            <c:ext xmlns:c16="http://schemas.microsoft.com/office/drawing/2014/chart" uri="{C3380CC4-5D6E-409C-BE32-E72D297353CC}">
              <c16:uniqueId val="{00000000-933A-4654-966D-614648169933}"/>
            </c:ext>
          </c:extLst>
        </c:ser>
        <c:dLbls>
          <c:showLegendKey val="0"/>
          <c:showVal val="0"/>
          <c:showCatName val="0"/>
          <c:showSerName val="0"/>
          <c:showPercent val="0"/>
          <c:showBubbleSize val="0"/>
        </c:dLbls>
        <c:gapWidth val="150"/>
        <c:axId val="462654672"/>
        <c:axId val="462650752"/>
      </c:barChart>
      <c:catAx>
        <c:axId val="462654672"/>
        <c:scaling>
          <c:orientation val="minMax"/>
        </c:scaling>
        <c:delete val="0"/>
        <c:axPos val="b"/>
        <c:numFmt formatCode="General" sourceLinked="1"/>
        <c:majorTickMark val="out"/>
        <c:minorTickMark val="none"/>
        <c:tickLblPos val="nextTo"/>
        <c:crossAx val="462650752"/>
        <c:crosses val="autoZero"/>
        <c:auto val="1"/>
        <c:lblAlgn val="ctr"/>
        <c:lblOffset val="100"/>
        <c:noMultiLvlLbl val="0"/>
      </c:catAx>
      <c:valAx>
        <c:axId val="462650752"/>
        <c:scaling>
          <c:orientation val="minMax"/>
        </c:scaling>
        <c:delete val="1"/>
        <c:axPos val="l"/>
        <c:majorGridlines/>
        <c:numFmt formatCode="0%" sourceLinked="1"/>
        <c:majorTickMark val="out"/>
        <c:minorTickMark val="none"/>
        <c:tickLblPos val="nextTo"/>
        <c:crossAx val="462654672"/>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Oportunidad en la respuesta a requerimientos</a:t>
            </a:r>
          </a:p>
        </c:rich>
      </c:tx>
      <c:overlay val="1"/>
      <c:spPr>
        <a:gradFill rotWithShape="0">
          <a:gsLst>
            <a:gs pos="0">
              <a:srgbClr val="34B3D6"/>
            </a:gs>
            <a:gs pos="20000">
              <a:srgbClr val="36B1D2"/>
            </a:gs>
            <a:gs pos="100000">
              <a:srgbClr val="2787A0"/>
            </a:gs>
          </a:gsLst>
          <a:lin ang="5400000"/>
        </a:gradFill>
        <a:ln w="25400">
          <a:noFill/>
        </a:ln>
        <a:effectLst>
          <a:outerShdw dist="35921" dir="2700000" algn="br">
            <a:srgbClr val="000000"/>
          </a:outerShdw>
        </a:effectLst>
      </c:spPr>
    </c:title>
    <c:autoTitleDeleted val="0"/>
    <c:plotArea>
      <c:layout>
        <c:manualLayout>
          <c:layoutTarget val="inner"/>
          <c:xMode val="edge"/>
          <c:yMode val="edge"/>
          <c:x val="0.3739419345358998"/>
          <c:y val="0.37120189686436089"/>
          <c:w val="0.20820199889944058"/>
          <c:h val="0.1582304385865064"/>
        </c:manualLayout>
      </c:layout>
      <c:barChart>
        <c:barDir val="col"/>
        <c:grouping val="clustered"/>
        <c:varyColors val="0"/>
        <c:ser>
          <c:idx val="1"/>
          <c:order val="1"/>
          <c:tx>
            <c:strRef>
              <c:f>'PAU-01'!$F$13</c:f>
              <c:strCache>
                <c:ptCount val="1"/>
                <c:pt idx="0">
                  <c:v>RESULTADO</c:v>
                </c:pt>
              </c:strCache>
            </c:strRef>
          </c:tx>
          <c:spPr>
            <a:pattFill prst="wdUpDiag">
              <a:fgClr>
                <a:srgbClr val="FFC000"/>
              </a:fgClr>
              <a:bgClr>
                <a:srgbClr val="FFFFFF"/>
              </a:bgClr>
            </a:pattFill>
            <a:ln w="12700">
              <a:solidFill>
                <a:srgbClr val="000000"/>
              </a:solidFill>
              <a:prstDash val="solid"/>
            </a:ln>
            <a:effectLst>
              <a:outerShdw dist="35921" dir="2700000" algn="br">
                <a:srgbClr val="000000"/>
              </a:outerShdw>
            </a:effectLst>
          </c:spPr>
          <c:invertIfNegative val="0"/>
          <c:dLbls>
            <c:dLbl>
              <c:idx val="0"/>
              <c:layout>
                <c:manualLayout>
                  <c:x val="0"/>
                  <c:y val="6.74698795180722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35B-4CA0-8FDA-D7103E1493D4}"/>
                </c:ext>
              </c:extLst>
            </c:dLbl>
            <c:dLbl>
              <c:idx val="1"/>
              <c:layout>
                <c:manualLayout>
                  <c:x val="5.3605612389168209E-17"/>
                  <c:y val="8.353413654619176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35B-4CA0-8FDA-D7103E1493D4}"/>
                </c:ext>
              </c:extLst>
            </c:dLbl>
            <c:dLbl>
              <c:idx val="2"/>
              <c:layout>
                <c:manualLayout>
                  <c:x val="0"/>
                  <c:y val="8.674698795180721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35B-4CA0-8FDA-D7103E1493D4}"/>
                </c:ext>
              </c:extLst>
            </c:dLbl>
            <c:spPr>
              <a:noFill/>
              <a:ln w="25400">
                <a:noFill/>
              </a:ln>
            </c:spPr>
            <c:txPr>
              <a:bodyPr/>
              <a:lstStyle/>
              <a:p>
                <a:pPr>
                  <a:defRPr sz="11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'PAU-01'!$D$14:$D$26</c:f>
              <c:strCache>
                <c:ptCount val="12"/>
                <c:pt idx="0">
                  <c:v>30/01/2025</c:v>
                </c:pt>
                <c:pt idx="1">
                  <c:v>28/02/2025</c:v>
                </c:pt>
                <c:pt idx="2">
                  <c:v>30/03/2025</c:v>
                </c:pt>
                <c:pt idx="3">
                  <c:v>30/04/2025</c:v>
                </c:pt>
                <c:pt idx="4">
                  <c:v>30/05/2025</c:v>
                </c:pt>
                <c:pt idx="5">
                  <c:v>30/06/2025</c:v>
                </c:pt>
                <c:pt idx="6">
                  <c:v>30/07/2025</c:v>
                </c:pt>
                <c:pt idx="7">
                  <c:v>30/08/2025</c:v>
                </c:pt>
                <c:pt idx="8">
                  <c:v>30/09/2025</c:v>
                </c:pt>
                <c:pt idx="9">
                  <c:v>30/10/2025</c:v>
                </c:pt>
                <c:pt idx="10">
                  <c:v>30/11/2025</c:v>
                </c:pt>
                <c:pt idx="11">
                  <c:v>30/12/2025</c:v>
                </c:pt>
              </c:strCache>
            </c:strRef>
          </c:cat>
          <c:val>
            <c:numRef>
              <c:f>'PAU-01'!$F$14:$F$26</c:f>
              <c:numCache>
                <c:formatCode>0%</c:formatCode>
                <c:ptCount val="13"/>
                <c:pt idx="0">
                  <c:v>1</c:v>
                </c:pt>
                <c:pt idx="1">
                  <c:v>1</c:v>
                </c:pt>
                <c:pt idx="2">
                  <c:v>1</c:v>
                </c:pt>
                <c:pt idx="3">
                  <c:v>1</c:v>
                </c:pt>
                <c:pt idx="4">
                  <c:v>0.88239999999999996</c:v>
                </c:pt>
              </c:numCache>
            </c:numRef>
          </c:val>
          <c:extLst>
            <c:ext xmlns:c16="http://schemas.microsoft.com/office/drawing/2014/chart" uri="{C3380CC4-5D6E-409C-BE32-E72D297353CC}">
              <c16:uniqueId val="{00000003-535B-4CA0-8FDA-D7103E1493D4}"/>
            </c:ext>
          </c:extLst>
        </c:ser>
        <c:dLbls>
          <c:showLegendKey val="0"/>
          <c:showVal val="0"/>
          <c:showCatName val="0"/>
          <c:showSerName val="0"/>
          <c:showPercent val="0"/>
          <c:showBubbleSize val="0"/>
        </c:dLbls>
        <c:gapWidth val="150"/>
        <c:axId val="395113048"/>
        <c:axId val="395105992"/>
      </c:barChart>
      <c:lineChart>
        <c:grouping val="standard"/>
        <c:varyColors val="0"/>
        <c:ser>
          <c:idx val="0"/>
          <c:order val="0"/>
          <c:tx>
            <c:strRef>
              <c:f>'PAU-01'!$E$13</c:f>
              <c:strCache>
                <c:ptCount val="1"/>
                <c:pt idx="0">
                  <c:v>META</c:v>
                </c:pt>
              </c:strCache>
            </c:strRef>
          </c:tx>
          <c:spPr>
            <a:ln w="38100">
              <a:solidFill>
                <a:srgbClr val="000000"/>
              </a:solidFill>
              <a:prstDash val="solid"/>
            </a:ln>
          </c:spPr>
          <c:marker>
            <c:symbol val="diamond"/>
            <c:size val="10"/>
            <c:spPr>
              <a:solidFill>
                <a:schemeClr val="tx1"/>
              </a:solidFill>
            </c:spPr>
          </c:marker>
          <c:cat>
            <c:strRef>
              <c:f>'PAU-01'!$D$14:$D$26</c:f>
              <c:strCache>
                <c:ptCount val="12"/>
                <c:pt idx="0">
                  <c:v>30/01/2025</c:v>
                </c:pt>
                <c:pt idx="1">
                  <c:v>28/02/2025</c:v>
                </c:pt>
                <c:pt idx="2">
                  <c:v>30/03/2025</c:v>
                </c:pt>
                <c:pt idx="3">
                  <c:v>30/04/2025</c:v>
                </c:pt>
                <c:pt idx="4">
                  <c:v>30/05/2025</c:v>
                </c:pt>
                <c:pt idx="5">
                  <c:v>30/06/2025</c:v>
                </c:pt>
                <c:pt idx="6">
                  <c:v>30/07/2025</c:v>
                </c:pt>
                <c:pt idx="7">
                  <c:v>30/08/2025</c:v>
                </c:pt>
                <c:pt idx="8">
                  <c:v>30/09/2025</c:v>
                </c:pt>
                <c:pt idx="9">
                  <c:v>30/10/2025</c:v>
                </c:pt>
                <c:pt idx="10">
                  <c:v>30/11/2025</c:v>
                </c:pt>
                <c:pt idx="11">
                  <c:v>30/12/2025</c:v>
                </c:pt>
              </c:strCache>
            </c:strRef>
          </c:cat>
          <c:val>
            <c:numRef>
              <c:f>'PAU-01'!$E$14:$E$26</c:f>
              <c:numCache>
                <c:formatCode>0%</c:formatCode>
                <c:ptCount val="13"/>
                <c:pt idx="0">
                  <c:v>1</c:v>
                </c:pt>
                <c:pt idx="1">
                  <c:v>1</c:v>
                </c:pt>
                <c:pt idx="2">
                  <c:v>1</c:v>
                </c:pt>
                <c:pt idx="3">
                  <c:v>1</c:v>
                </c:pt>
                <c:pt idx="4">
                  <c:v>1</c:v>
                </c:pt>
                <c:pt idx="5">
                  <c:v>1</c:v>
                </c:pt>
                <c:pt idx="6">
                  <c:v>1</c:v>
                </c:pt>
                <c:pt idx="7">
                  <c:v>1</c:v>
                </c:pt>
                <c:pt idx="8">
                  <c:v>1</c:v>
                </c:pt>
                <c:pt idx="9">
                  <c:v>1</c:v>
                </c:pt>
                <c:pt idx="10">
                  <c:v>1</c:v>
                </c:pt>
                <c:pt idx="11">
                  <c:v>1</c:v>
                </c:pt>
              </c:numCache>
            </c:numRef>
          </c:val>
          <c:smooth val="0"/>
          <c:extLst>
            <c:ext xmlns:c16="http://schemas.microsoft.com/office/drawing/2014/chart" uri="{C3380CC4-5D6E-409C-BE32-E72D297353CC}">
              <c16:uniqueId val="{00000004-535B-4CA0-8FDA-D7103E1493D4}"/>
            </c:ext>
          </c:extLst>
        </c:ser>
        <c:dLbls>
          <c:showLegendKey val="0"/>
          <c:showVal val="0"/>
          <c:showCatName val="0"/>
          <c:showSerName val="0"/>
          <c:showPercent val="0"/>
          <c:showBubbleSize val="0"/>
        </c:dLbls>
        <c:marker val="1"/>
        <c:smooth val="0"/>
        <c:axId val="395113048"/>
        <c:axId val="395105992"/>
      </c:lineChart>
      <c:catAx>
        <c:axId val="395113048"/>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100" b="1" i="0" u="none" strike="noStrike" baseline="0">
                <a:solidFill>
                  <a:srgbClr val="000000"/>
                </a:solidFill>
                <a:latin typeface="Calibri"/>
                <a:ea typeface="Calibri"/>
                <a:cs typeface="Calibri"/>
              </a:defRPr>
            </a:pPr>
            <a:endParaRPr lang="es-CO"/>
          </a:p>
        </c:txPr>
        <c:crossAx val="395105992"/>
        <c:crosses val="autoZero"/>
        <c:auto val="1"/>
        <c:lblAlgn val="ctr"/>
        <c:lblOffset val="100"/>
        <c:noMultiLvlLbl val="0"/>
      </c:catAx>
      <c:valAx>
        <c:axId val="395105992"/>
        <c:scaling>
          <c:orientation val="minMax"/>
          <c:max val="1"/>
          <c:min val="0"/>
        </c:scaling>
        <c:delete val="0"/>
        <c:axPos val="l"/>
        <c:majorGridlines>
          <c:spPr>
            <a:ln w="3175">
              <a:solidFill>
                <a:srgbClr val="99CCFF"/>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395113048"/>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showDLblsOverMax val="0"/>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hyperlink" Target="#LISTADO!D19"/><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hyperlink" Target="#LISTADO!D20"/><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hyperlink" Target="#LISTADO!D21"/><Relationship Id="rId1" Type="http://schemas.openxmlformats.org/officeDocument/2006/relationships/chart" Target="../charts/chart19.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hyperlink" Target="#LISTADO!D12"/><Relationship Id="rId1" Type="http://schemas.openxmlformats.org/officeDocument/2006/relationships/chart" Target="../charts/chart21.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hyperlink" Target="#LISTADO!D12"/><Relationship Id="rId1" Type="http://schemas.openxmlformats.org/officeDocument/2006/relationships/chart" Target="../charts/chart23.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hyperlink" Target="#LISTADO!D23"/><Relationship Id="rId1" Type="http://schemas.openxmlformats.org/officeDocument/2006/relationships/chart" Target="../charts/chart25.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hyperlink" Target="#LISTADO!D24"/><Relationship Id="rId1" Type="http://schemas.openxmlformats.org/officeDocument/2006/relationships/chart" Target="../charts/chart27.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hyperlink" Target="#LISTADO!D24"/><Relationship Id="rId1" Type="http://schemas.openxmlformats.org/officeDocument/2006/relationships/chart" Target="../charts/chart29.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hyperlink" Target="#LISTADO!D24"/><Relationship Id="rId1" Type="http://schemas.openxmlformats.org/officeDocument/2006/relationships/chart" Target="../charts/chart31.xml"/><Relationship Id="rId4"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35.xml"/><Relationship Id="rId2" Type="http://schemas.openxmlformats.org/officeDocument/2006/relationships/chart" Target="../charts/chart34.xml"/><Relationship Id="rId1" Type="http://schemas.openxmlformats.org/officeDocument/2006/relationships/hyperlink" Target="#LISTADO!D20"/></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hyperlink" Target="#LISTADO!D11"/><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hyperlink" Target="#LISTADO!D20"/><Relationship Id="rId1" Type="http://schemas.openxmlformats.org/officeDocument/2006/relationships/chart" Target="../charts/chart36.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39.xml"/><Relationship Id="rId1" Type="http://schemas.openxmlformats.org/officeDocument/2006/relationships/chart" Target="../charts/chart38.xml"/></Relationships>
</file>

<file path=xl/drawings/_rels/drawing22.xml.rels><?xml version="1.0" encoding="UTF-8" standalone="yes"?>
<Relationships xmlns="http://schemas.openxmlformats.org/package/2006/relationships"><Relationship Id="rId1" Type="http://schemas.openxmlformats.org/officeDocument/2006/relationships/hyperlink" Target="#LISTADO!A1"/></Relationships>
</file>

<file path=xl/drawings/_rels/drawing23.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hyperlink" Target="#LISTADO!A1"/></Relationships>
</file>

<file path=xl/drawings/_rels/drawing24.xml.rels><?xml version="1.0" encoding="UTF-8" standalone="yes"?>
<Relationships xmlns="http://schemas.openxmlformats.org/package/2006/relationships"><Relationship Id="rId3" Type="http://schemas.openxmlformats.org/officeDocument/2006/relationships/chart" Target="../charts/chart42.xml"/><Relationship Id="rId2" Type="http://schemas.openxmlformats.org/officeDocument/2006/relationships/hyperlink" Target="#LISTADO!C27"/><Relationship Id="rId1" Type="http://schemas.openxmlformats.org/officeDocument/2006/relationships/chart" Target="../charts/chart41.xml"/></Relationships>
</file>

<file path=xl/drawings/_rels/drawing25.xml.rels><?xml version="1.0" encoding="UTF-8" standalone="yes"?>
<Relationships xmlns="http://schemas.openxmlformats.org/package/2006/relationships"><Relationship Id="rId3" Type="http://schemas.openxmlformats.org/officeDocument/2006/relationships/chart" Target="../charts/chart44.xml"/><Relationship Id="rId2" Type="http://schemas.openxmlformats.org/officeDocument/2006/relationships/hyperlink" Target="#LISTADO!C27"/><Relationship Id="rId1" Type="http://schemas.openxmlformats.org/officeDocument/2006/relationships/chart" Target="../charts/chart43.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45.xml"/><Relationship Id="rId1" Type="http://schemas.openxmlformats.org/officeDocument/2006/relationships/hyperlink" Target="#LISTADO!D28"/></Relationships>
</file>

<file path=xl/drawings/_rels/drawing27.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hyperlink" Target="#LISTADO!D29"/></Relationships>
</file>

<file path=xl/drawings/_rels/drawing28.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hyperlink" Target="#LISTADO!D30"/><Relationship Id="rId1" Type="http://schemas.openxmlformats.org/officeDocument/2006/relationships/chart" Target="../charts/chart47.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50.xml"/><Relationship Id="rId2" Type="http://schemas.openxmlformats.org/officeDocument/2006/relationships/hyperlink" Target="#LISTADO!D32"/><Relationship Id="rId1" Type="http://schemas.openxmlformats.org/officeDocument/2006/relationships/chart" Target="../charts/chart49.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52.xml"/><Relationship Id="rId2" Type="http://schemas.openxmlformats.org/officeDocument/2006/relationships/hyperlink" Target="#LISTADO!D33"/><Relationship Id="rId1" Type="http://schemas.openxmlformats.org/officeDocument/2006/relationships/chart" Target="../charts/chart51.xml"/></Relationships>
</file>

<file path=xl/drawings/_rels/drawing31.xml.rels><?xml version="1.0" encoding="UTF-8" standalone="yes"?>
<Relationships xmlns="http://schemas.openxmlformats.org/package/2006/relationships"><Relationship Id="rId3" Type="http://schemas.openxmlformats.org/officeDocument/2006/relationships/chart" Target="../charts/chart54.xml"/><Relationship Id="rId2" Type="http://schemas.openxmlformats.org/officeDocument/2006/relationships/chart" Target="../charts/chart53.xml"/><Relationship Id="rId1" Type="http://schemas.openxmlformats.org/officeDocument/2006/relationships/hyperlink" Target="#LISTADO!D34"/></Relationships>
</file>

<file path=xl/drawings/_rels/drawing32.xml.rels><?xml version="1.0" encoding="UTF-8" standalone="yes"?>
<Relationships xmlns="http://schemas.openxmlformats.org/package/2006/relationships"><Relationship Id="rId3" Type="http://schemas.openxmlformats.org/officeDocument/2006/relationships/chart" Target="../charts/chart56.xml"/><Relationship Id="rId2" Type="http://schemas.openxmlformats.org/officeDocument/2006/relationships/hyperlink" Target="#LISTADO!D32"/><Relationship Id="rId1" Type="http://schemas.openxmlformats.org/officeDocument/2006/relationships/chart" Target="../charts/chart55.xml"/></Relationships>
</file>

<file path=xl/drawings/_rels/drawing33.xml.rels><?xml version="1.0" encoding="UTF-8" standalone="yes"?>
<Relationships xmlns="http://schemas.openxmlformats.org/package/2006/relationships"><Relationship Id="rId3" Type="http://schemas.openxmlformats.org/officeDocument/2006/relationships/chart" Target="../charts/chart58.xml"/><Relationship Id="rId2" Type="http://schemas.openxmlformats.org/officeDocument/2006/relationships/hyperlink" Target="#LISTADO!D32"/><Relationship Id="rId1" Type="http://schemas.openxmlformats.org/officeDocument/2006/relationships/chart" Target="../charts/chart57.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59.xml"/><Relationship Id="rId1" Type="http://schemas.openxmlformats.org/officeDocument/2006/relationships/hyperlink" Target="#LISTADO!A1"/></Relationships>
</file>

<file path=xl/drawings/_rels/drawing35.xml.rels><?xml version="1.0" encoding="UTF-8" standalone="yes"?>
<Relationships xmlns="http://schemas.openxmlformats.org/package/2006/relationships"><Relationship Id="rId2" Type="http://schemas.openxmlformats.org/officeDocument/2006/relationships/chart" Target="../charts/chart60.xml"/><Relationship Id="rId1" Type="http://schemas.openxmlformats.org/officeDocument/2006/relationships/hyperlink" Target="#LISTADO!A1"/></Relationships>
</file>

<file path=xl/drawings/_rels/drawing36.xml.rels><?xml version="1.0" encoding="UTF-8" standalone="yes"?>
<Relationships xmlns="http://schemas.openxmlformats.org/package/2006/relationships"><Relationship Id="rId3" Type="http://schemas.openxmlformats.org/officeDocument/2006/relationships/chart" Target="../charts/chart62.xml"/><Relationship Id="rId2" Type="http://schemas.openxmlformats.org/officeDocument/2006/relationships/hyperlink" Target="#LISTADO!D32"/><Relationship Id="rId1" Type="http://schemas.openxmlformats.org/officeDocument/2006/relationships/chart" Target="../charts/chart61.xml"/><Relationship Id="rId4" Type="http://schemas.openxmlformats.org/officeDocument/2006/relationships/chart" Target="../charts/chart63.xml"/></Relationships>
</file>

<file path=xl/drawings/_rels/drawing37.xml.rels><?xml version="1.0" encoding="UTF-8" standalone="yes"?>
<Relationships xmlns="http://schemas.openxmlformats.org/package/2006/relationships"><Relationship Id="rId3" Type="http://schemas.openxmlformats.org/officeDocument/2006/relationships/chart" Target="../charts/chart65.xml"/><Relationship Id="rId2" Type="http://schemas.openxmlformats.org/officeDocument/2006/relationships/hyperlink" Target="#LISTADO!D32"/><Relationship Id="rId1" Type="http://schemas.openxmlformats.org/officeDocument/2006/relationships/chart" Target="../charts/chart64.xml"/></Relationships>
</file>

<file path=xl/drawings/_rels/drawing39.xml.rels><?xml version="1.0" encoding="UTF-8" standalone="yes"?>
<Relationships xmlns="http://schemas.openxmlformats.org/package/2006/relationships"><Relationship Id="rId3" Type="http://schemas.openxmlformats.org/officeDocument/2006/relationships/chart" Target="../charts/chart67.xml"/><Relationship Id="rId2" Type="http://schemas.openxmlformats.org/officeDocument/2006/relationships/hyperlink" Target="#LISTADO!D32"/><Relationship Id="rId1" Type="http://schemas.openxmlformats.org/officeDocument/2006/relationships/chart" Target="../charts/chart66.xml"/></Relationships>
</file>

<file path=xl/drawings/_rels/drawing4.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hyperlink" Target="#LISTADO!D10"/><Relationship Id="rId1" Type="http://schemas.openxmlformats.org/officeDocument/2006/relationships/chart" Target="../charts/chart3.xml"/></Relationships>
</file>

<file path=xl/drawings/_rels/drawing40.xml.rels><?xml version="1.0" encoding="UTF-8" standalone="yes"?>
<Relationships xmlns="http://schemas.openxmlformats.org/package/2006/relationships"><Relationship Id="rId3" Type="http://schemas.openxmlformats.org/officeDocument/2006/relationships/chart" Target="../charts/chart69.xml"/><Relationship Id="rId2" Type="http://schemas.openxmlformats.org/officeDocument/2006/relationships/hyperlink" Target="#LISTADO!D36"/><Relationship Id="rId1" Type="http://schemas.openxmlformats.org/officeDocument/2006/relationships/chart" Target="../charts/chart68.xml"/></Relationships>
</file>

<file path=xl/drawings/_rels/drawing41.xml.rels><?xml version="1.0" encoding="UTF-8" standalone="yes"?>
<Relationships xmlns="http://schemas.openxmlformats.org/package/2006/relationships"><Relationship Id="rId3" Type="http://schemas.openxmlformats.org/officeDocument/2006/relationships/chart" Target="../charts/chart71.xml"/><Relationship Id="rId2" Type="http://schemas.openxmlformats.org/officeDocument/2006/relationships/hyperlink" Target="#LISTADO!D23"/><Relationship Id="rId1" Type="http://schemas.openxmlformats.org/officeDocument/2006/relationships/chart" Target="../charts/chart70.xml"/></Relationships>
</file>

<file path=xl/drawings/_rels/drawing42.xml.rels><?xml version="1.0" encoding="UTF-8" standalone="yes"?>
<Relationships xmlns="http://schemas.openxmlformats.org/package/2006/relationships"><Relationship Id="rId3" Type="http://schemas.openxmlformats.org/officeDocument/2006/relationships/chart" Target="../charts/chart73.xml"/><Relationship Id="rId2" Type="http://schemas.openxmlformats.org/officeDocument/2006/relationships/hyperlink" Target="#LISTADO!D23"/><Relationship Id="rId1" Type="http://schemas.openxmlformats.org/officeDocument/2006/relationships/chart" Target="../charts/chart72.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74.xml"/><Relationship Id="rId1" Type="http://schemas.openxmlformats.org/officeDocument/2006/relationships/hyperlink" Target="#LISTADO!D36"/></Relationships>
</file>

<file path=xl/drawings/_rels/drawing44.xml.rels><?xml version="1.0" encoding="UTF-8" standalone="yes"?>
<Relationships xmlns="http://schemas.openxmlformats.org/package/2006/relationships"><Relationship Id="rId2" Type="http://schemas.openxmlformats.org/officeDocument/2006/relationships/hyperlink" Target="#LISTADO!A1"/><Relationship Id="rId1" Type="http://schemas.openxmlformats.org/officeDocument/2006/relationships/chart" Target="../charts/chart75.xml"/></Relationships>
</file>

<file path=xl/drawings/_rels/drawing45.xml.rels><?xml version="1.0" encoding="UTF-8" standalone="yes"?>
<Relationships xmlns="http://schemas.openxmlformats.org/package/2006/relationships"><Relationship Id="rId2" Type="http://schemas.openxmlformats.org/officeDocument/2006/relationships/chart" Target="../charts/chart76.xml"/><Relationship Id="rId1" Type="http://schemas.openxmlformats.org/officeDocument/2006/relationships/hyperlink" Target="#LISTADO!A1"/></Relationships>
</file>

<file path=xl/drawings/_rels/drawing46.xml.rels><?xml version="1.0" encoding="UTF-8" standalone="yes"?>
<Relationships xmlns="http://schemas.openxmlformats.org/package/2006/relationships"><Relationship Id="rId2" Type="http://schemas.openxmlformats.org/officeDocument/2006/relationships/chart" Target="../charts/chart77.xml"/><Relationship Id="rId1" Type="http://schemas.openxmlformats.org/officeDocument/2006/relationships/hyperlink" Target="#LISTADO!A1"/></Relationships>
</file>

<file path=xl/drawings/_rels/drawing47.xml.rels><?xml version="1.0" encoding="UTF-8" standalone="yes"?>
<Relationships xmlns="http://schemas.openxmlformats.org/package/2006/relationships"><Relationship Id="rId2" Type="http://schemas.openxmlformats.org/officeDocument/2006/relationships/chart" Target="../charts/chart78.xml"/><Relationship Id="rId1" Type="http://schemas.openxmlformats.org/officeDocument/2006/relationships/hyperlink" Target="#LISTADO!A1"/></Relationships>
</file>

<file path=xl/drawings/_rels/drawing48.xml.rels><?xml version="1.0" encoding="UTF-8" standalone="yes"?>
<Relationships xmlns="http://schemas.openxmlformats.org/package/2006/relationships"><Relationship Id="rId2" Type="http://schemas.openxmlformats.org/officeDocument/2006/relationships/chart" Target="../charts/chart79.xml"/><Relationship Id="rId1" Type="http://schemas.openxmlformats.org/officeDocument/2006/relationships/hyperlink" Target="#LISTADO!A1"/></Relationships>
</file>

<file path=xl/drawings/_rels/drawing49.xml.rels><?xml version="1.0" encoding="UTF-8" standalone="yes"?>
<Relationships xmlns="http://schemas.openxmlformats.org/package/2006/relationships"><Relationship Id="rId2" Type="http://schemas.openxmlformats.org/officeDocument/2006/relationships/chart" Target="../charts/chart80.xml"/><Relationship Id="rId1" Type="http://schemas.openxmlformats.org/officeDocument/2006/relationships/hyperlink" Target="#LISTADO!A1"/></Relationships>
</file>

<file path=xl/drawings/_rels/drawing5.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hyperlink" Target="#LISTADO!D13"/><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2" Type="http://schemas.openxmlformats.org/officeDocument/2006/relationships/chart" Target="../charts/chart81.xml"/><Relationship Id="rId1" Type="http://schemas.openxmlformats.org/officeDocument/2006/relationships/hyperlink" Target="#LISTADO!A1"/></Relationships>
</file>

<file path=xl/drawings/_rels/drawing6.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hyperlink" Target="#LISTADO!D10"/><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hyperlink" Target="#LISTADO!D13"/><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hyperlink" Target="#LISTADO!D16"/><Relationship Id="rId1" Type="http://schemas.openxmlformats.org/officeDocument/2006/relationships/chart" Target="../charts/chart11.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hyperlink" Target="#LISTADO!D16"/><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editAs="oneCell">
    <xdr:from>
      <xdr:col>2</xdr:col>
      <xdr:colOff>466726</xdr:colOff>
      <xdr:row>1</xdr:row>
      <xdr:rowOff>95250</xdr:rowOff>
    </xdr:from>
    <xdr:to>
      <xdr:col>3</xdr:col>
      <xdr:colOff>2124076</xdr:colOff>
      <xdr:row>3</xdr:row>
      <xdr:rowOff>303530</xdr:rowOff>
    </xdr:to>
    <xdr:pic>
      <xdr:nvPicPr>
        <xdr:cNvPr id="3" name="2 Imagen">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594" b="1"/>
        <a:stretch/>
      </xdr:blipFill>
      <xdr:spPr bwMode="auto">
        <a:xfrm>
          <a:off x="1114426" y="285750"/>
          <a:ext cx="2952750" cy="836930"/>
        </a:xfrm>
        <a:prstGeom prst="rect">
          <a:avLst/>
        </a:prstGeom>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307975</xdr:colOff>
      <xdr:row>2</xdr:row>
      <xdr:rowOff>190500</xdr:rowOff>
    </xdr:from>
    <xdr:to>
      <xdr:col>6</xdr:col>
      <xdr:colOff>3152775</xdr:colOff>
      <xdr:row>3</xdr:row>
      <xdr:rowOff>0</xdr:rowOff>
    </xdr:to>
    <xdr:sp macro="" textlink="">
      <xdr:nvSpPr>
        <xdr:cNvPr id="2" name="Rectangle 4">
          <a:extLst>
            <a:ext uri="{FF2B5EF4-FFF2-40B4-BE49-F238E27FC236}">
              <a16:creationId xmlns:a16="http://schemas.microsoft.com/office/drawing/2014/main" id="{00000000-0008-0000-0800-000002000000}"/>
            </a:ext>
          </a:extLst>
        </xdr:cNvPr>
        <xdr:cNvSpPr>
          <a:spLocks noChangeArrowheads="1"/>
        </xdr:cNvSpPr>
      </xdr:nvSpPr>
      <xdr:spPr bwMode="auto">
        <a:xfrm>
          <a:off x="3022600" y="438150"/>
          <a:ext cx="4025900" cy="438150"/>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a:t>
          </a:r>
        </a:p>
        <a:p>
          <a:pPr algn="ctr" rtl="0">
            <a:defRPr sz="1000"/>
          </a:pPr>
          <a:r>
            <a:rPr lang="es-CO" sz="1200" b="1" i="0" u="none" strike="noStrike" baseline="0">
              <a:solidFill>
                <a:srgbClr val="FFFFFF"/>
              </a:solidFill>
              <a:latin typeface="Arial"/>
              <a:cs typeface="Arial"/>
            </a:rPr>
            <a:t> LOS DERECHOS HUMANOS.</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62329" name="2 Gráfico">
          <a:extLst>
            <a:ext uri="{FF2B5EF4-FFF2-40B4-BE49-F238E27FC236}">
              <a16:creationId xmlns:a16="http://schemas.microsoft.com/office/drawing/2014/main" id="{00000000-0008-0000-0800-00009924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a16="http://schemas.microsoft.com/office/drawing/2014/main" id="{00000000-0008-0000-08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476250</xdr:colOff>
      <xdr:row>4</xdr:row>
      <xdr:rowOff>619125</xdr:rowOff>
    </xdr:from>
    <xdr:to>
      <xdr:col>7</xdr:col>
      <xdr:colOff>1304925</xdr:colOff>
      <xdr:row>7</xdr:row>
      <xdr:rowOff>857250</xdr:rowOff>
    </xdr:to>
    <xdr:graphicFrame macro="">
      <xdr:nvGraphicFramePr>
        <xdr:cNvPr id="64562331" name="4 Gráfico">
          <a:extLst>
            <a:ext uri="{FF2B5EF4-FFF2-40B4-BE49-F238E27FC236}">
              <a16:creationId xmlns:a16="http://schemas.microsoft.com/office/drawing/2014/main" id="{00000000-0008-0000-0800-00009B24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2962275</xdr:colOff>
      <xdr:row>3</xdr:row>
      <xdr:rowOff>0</xdr:rowOff>
    </xdr:to>
    <xdr:sp macro="" textlink="">
      <xdr:nvSpPr>
        <xdr:cNvPr id="2" name="Rectangle 4">
          <a:extLst>
            <a:ext uri="{FF2B5EF4-FFF2-40B4-BE49-F238E27FC236}">
              <a16:creationId xmlns:a16="http://schemas.microsoft.com/office/drawing/2014/main" id="{00000000-0008-0000-0900-000002000000}"/>
            </a:ext>
          </a:extLst>
        </xdr:cNvPr>
        <xdr:cNvSpPr>
          <a:spLocks noChangeArrowheads="1"/>
        </xdr:cNvSpPr>
      </xdr:nvSpPr>
      <xdr:spPr bwMode="auto">
        <a:xfrm>
          <a:off x="3022600" y="447675"/>
          <a:ext cx="38354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a:t>
          </a:r>
        </a:p>
        <a:p>
          <a:pPr algn="ctr" rtl="0">
            <a:defRPr sz="1000"/>
          </a:pPr>
          <a:r>
            <a:rPr lang="es-CO" sz="1200" b="1" i="0" u="none" strike="noStrike" baseline="0">
              <a:solidFill>
                <a:srgbClr val="FFFFFF"/>
              </a:solidFill>
              <a:latin typeface="Arial"/>
              <a:cs typeface="Arial"/>
            </a:rPr>
            <a:t> LOS DERECHOS HUMANOS.</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64377" name="2 Gráfico">
          <a:extLst>
            <a:ext uri="{FF2B5EF4-FFF2-40B4-BE49-F238E27FC236}">
              <a16:creationId xmlns:a16="http://schemas.microsoft.com/office/drawing/2014/main" id="{00000000-0008-0000-0900-0000992C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a16="http://schemas.microsoft.com/office/drawing/2014/main" id="{00000000-0008-0000-09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295275</xdr:colOff>
      <xdr:row>4</xdr:row>
      <xdr:rowOff>485775</xdr:rowOff>
    </xdr:from>
    <xdr:to>
      <xdr:col>7</xdr:col>
      <xdr:colOff>1638300</xdr:colOff>
      <xdr:row>7</xdr:row>
      <xdr:rowOff>723900</xdr:rowOff>
    </xdr:to>
    <xdr:graphicFrame macro="">
      <xdr:nvGraphicFramePr>
        <xdr:cNvPr id="64564379" name="4 Gráfico">
          <a:extLst>
            <a:ext uri="{FF2B5EF4-FFF2-40B4-BE49-F238E27FC236}">
              <a16:creationId xmlns:a16="http://schemas.microsoft.com/office/drawing/2014/main" id="{00000000-0008-0000-0900-00009B2C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3000375</xdr:colOff>
      <xdr:row>3</xdr:row>
      <xdr:rowOff>0</xdr:rowOff>
    </xdr:to>
    <xdr:sp macro="" textlink="">
      <xdr:nvSpPr>
        <xdr:cNvPr id="2" name="Rectangle 4">
          <a:extLst>
            <a:ext uri="{FF2B5EF4-FFF2-40B4-BE49-F238E27FC236}">
              <a16:creationId xmlns:a16="http://schemas.microsoft.com/office/drawing/2014/main" id="{00000000-0008-0000-0A00-000002000000}"/>
            </a:ext>
          </a:extLst>
        </xdr:cNvPr>
        <xdr:cNvSpPr>
          <a:spLocks noChangeArrowheads="1"/>
        </xdr:cNvSpPr>
      </xdr:nvSpPr>
      <xdr:spPr bwMode="auto">
        <a:xfrm>
          <a:off x="3022600" y="447675"/>
          <a:ext cx="38735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 </a:t>
          </a:r>
        </a:p>
        <a:p>
          <a:pPr algn="ctr" rtl="0">
            <a:defRPr sz="1000"/>
          </a:pPr>
          <a:r>
            <a:rPr lang="es-CO" sz="1200" b="1" i="0" u="none" strike="noStrike" baseline="0">
              <a:solidFill>
                <a:srgbClr val="FFFFFF"/>
              </a:solidFill>
              <a:latin typeface="Arial"/>
              <a:cs typeface="Arial"/>
            </a:rPr>
            <a:t>LOS DERECHOS HUMANOS.</a:t>
          </a:r>
        </a:p>
      </xdr:txBody>
    </xdr:sp>
    <xdr:clientData/>
  </xdr:twoCellAnchor>
  <xdr:twoCellAnchor>
    <xdr:from>
      <xdr:col>3</xdr:col>
      <xdr:colOff>9525</xdr:colOff>
      <xdr:row>3</xdr:row>
      <xdr:rowOff>76200</xdr:rowOff>
    </xdr:from>
    <xdr:to>
      <xdr:col>7</xdr:col>
      <xdr:colOff>1971675</xdr:colOff>
      <xdr:row>8</xdr:row>
      <xdr:rowOff>200025</xdr:rowOff>
    </xdr:to>
    <xdr:graphicFrame macro="">
      <xdr:nvGraphicFramePr>
        <xdr:cNvPr id="64566425" name="2 Gráfico">
          <a:extLst>
            <a:ext uri="{FF2B5EF4-FFF2-40B4-BE49-F238E27FC236}">
              <a16:creationId xmlns:a16="http://schemas.microsoft.com/office/drawing/2014/main" id="{00000000-0008-0000-0A00-00009934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a16="http://schemas.microsoft.com/office/drawing/2014/main" id="{00000000-0008-0000-0A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333375</xdr:colOff>
      <xdr:row>4</xdr:row>
      <xdr:rowOff>323850</xdr:rowOff>
    </xdr:from>
    <xdr:to>
      <xdr:col>7</xdr:col>
      <xdr:colOff>1257300</xdr:colOff>
      <xdr:row>7</xdr:row>
      <xdr:rowOff>1085850</xdr:rowOff>
    </xdr:to>
    <xdr:graphicFrame macro="">
      <xdr:nvGraphicFramePr>
        <xdr:cNvPr id="64566427" name="4 Gráfico">
          <a:extLst>
            <a:ext uri="{FF2B5EF4-FFF2-40B4-BE49-F238E27FC236}">
              <a16:creationId xmlns:a16="http://schemas.microsoft.com/office/drawing/2014/main" id="{00000000-0008-0000-0A00-00009B34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2981325</xdr:colOff>
      <xdr:row>3</xdr:row>
      <xdr:rowOff>0</xdr:rowOff>
    </xdr:to>
    <xdr:sp macro="" textlink="">
      <xdr:nvSpPr>
        <xdr:cNvPr id="5" name="Rectangle 4">
          <a:extLst>
            <a:ext uri="{FF2B5EF4-FFF2-40B4-BE49-F238E27FC236}">
              <a16:creationId xmlns:a16="http://schemas.microsoft.com/office/drawing/2014/main" id="{00000000-0008-0000-0B00-000005000000}"/>
            </a:ext>
          </a:extLst>
        </xdr:cNvPr>
        <xdr:cNvSpPr>
          <a:spLocks noChangeArrowheads="1"/>
        </xdr:cNvSpPr>
      </xdr:nvSpPr>
      <xdr:spPr bwMode="auto">
        <a:xfrm>
          <a:off x="3022600" y="447675"/>
          <a:ext cx="385445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a:t>
          </a:r>
        </a:p>
        <a:p>
          <a:pPr algn="ctr" rtl="0">
            <a:defRPr sz="1000"/>
          </a:pPr>
          <a:r>
            <a:rPr lang="es-CO" sz="1200" b="1" i="0" u="none" strike="noStrike" baseline="0">
              <a:solidFill>
                <a:srgbClr val="FFFFFF"/>
              </a:solidFill>
              <a:latin typeface="Arial"/>
              <a:cs typeface="Arial"/>
            </a:rPr>
            <a:t> LOS DERECHOS HUMANOS.</a:t>
          </a:r>
          <a:endParaRPr lang="es-CO"/>
        </a:p>
      </xdr:txBody>
    </xdr:sp>
    <xdr:clientData/>
  </xdr:twoCellAnchor>
  <xdr:twoCellAnchor>
    <xdr:from>
      <xdr:col>3</xdr:col>
      <xdr:colOff>80433</xdr:colOff>
      <xdr:row>3</xdr:row>
      <xdr:rowOff>67733</xdr:rowOff>
    </xdr:from>
    <xdr:to>
      <xdr:col>7</xdr:col>
      <xdr:colOff>2465916</xdr:colOff>
      <xdr:row>8</xdr:row>
      <xdr:rowOff>179917</xdr:rowOff>
    </xdr:to>
    <xdr:graphicFrame macro="">
      <xdr:nvGraphicFramePr>
        <xdr:cNvPr id="64572567" name="2 Gráfico">
          <a:extLst>
            <a:ext uri="{FF2B5EF4-FFF2-40B4-BE49-F238E27FC236}">
              <a16:creationId xmlns:a16="http://schemas.microsoft.com/office/drawing/2014/main" id="{00000000-0008-0000-0B00-0000974C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a:extLst>
            <a:ext uri="{FF2B5EF4-FFF2-40B4-BE49-F238E27FC236}">
              <a16:creationId xmlns:a16="http://schemas.microsoft.com/office/drawing/2014/main" id="{00000000-0008-0000-0B00-000007000000}"/>
            </a:ext>
          </a:extLst>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285750</xdr:colOff>
      <xdr:row>4</xdr:row>
      <xdr:rowOff>571500</xdr:rowOff>
    </xdr:from>
    <xdr:to>
      <xdr:col>7</xdr:col>
      <xdr:colOff>1685925</xdr:colOff>
      <xdr:row>7</xdr:row>
      <xdr:rowOff>800100</xdr:rowOff>
    </xdr:to>
    <xdr:graphicFrame macro="">
      <xdr:nvGraphicFramePr>
        <xdr:cNvPr id="64572569" name="5 Gráfico">
          <a:extLst>
            <a:ext uri="{FF2B5EF4-FFF2-40B4-BE49-F238E27FC236}">
              <a16:creationId xmlns:a16="http://schemas.microsoft.com/office/drawing/2014/main" id="{00000000-0008-0000-0B00-0000994C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5</xdr:col>
      <xdr:colOff>222250</xdr:colOff>
      <xdr:row>2</xdr:row>
      <xdr:rowOff>161925</xdr:rowOff>
    </xdr:from>
    <xdr:to>
      <xdr:col>6</xdr:col>
      <xdr:colOff>2895600</xdr:colOff>
      <xdr:row>2</xdr:row>
      <xdr:rowOff>590550</xdr:rowOff>
    </xdr:to>
    <xdr:sp macro="" textlink="">
      <xdr:nvSpPr>
        <xdr:cNvPr id="2" name="Rectangle 4">
          <a:extLst>
            <a:ext uri="{FF2B5EF4-FFF2-40B4-BE49-F238E27FC236}">
              <a16:creationId xmlns:a16="http://schemas.microsoft.com/office/drawing/2014/main" id="{00000000-0008-0000-0C00-000002000000}"/>
            </a:ext>
          </a:extLst>
        </xdr:cNvPr>
        <xdr:cNvSpPr>
          <a:spLocks noChangeArrowheads="1"/>
        </xdr:cNvSpPr>
      </xdr:nvSpPr>
      <xdr:spPr bwMode="auto">
        <a:xfrm>
          <a:off x="2936875" y="409575"/>
          <a:ext cx="385445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ea typeface="+mn-ea"/>
              <a:cs typeface="Arial"/>
            </a:rPr>
            <a:t>OPORTUNIDAD EN LA RESPUESTA A REQUERIMIENTOS</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76663" name="2 Gráfico">
          <a:extLst>
            <a:ext uri="{FF2B5EF4-FFF2-40B4-BE49-F238E27FC236}">
              <a16:creationId xmlns:a16="http://schemas.microsoft.com/office/drawing/2014/main" id="{00000000-0008-0000-0C00-0000975C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a16="http://schemas.microsoft.com/office/drawing/2014/main" id="{00000000-0008-0000-0C00-000004000000}"/>
            </a:ext>
          </a:extLst>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228600</xdr:colOff>
      <xdr:row>4</xdr:row>
      <xdr:rowOff>123825</xdr:rowOff>
    </xdr:from>
    <xdr:to>
      <xdr:col>7</xdr:col>
      <xdr:colOff>1752600</xdr:colOff>
      <xdr:row>7</xdr:row>
      <xdr:rowOff>790575</xdr:rowOff>
    </xdr:to>
    <xdr:graphicFrame macro="">
      <xdr:nvGraphicFramePr>
        <xdr:cNvPr id="64576665" name="4 Gráfico">
          <a:extLst>
            <a:ext uri="{FF2B5EF4-FFF2-40B4-BE49-F238E27FC236}">
              <a16:creationId xmlns:a16="http://schemas.microsoft.com/office/drawing/2014/main" id="{00000000-0008-0000-0C00-0000995C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a16="http://schemas.microsoft.com/office/drawing/2014/main" id="{00000000-0008-0000-0D00-000002000000}"/>
            </a:ext>
          </a:extLst>
        </xdr:cNvPr>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78710" name="2 Gráfico">
          <a:extLst>
            <a:ext uri="{FF2B5EF4-FFF2-40B4-BE49-F238E27FC236}">
              <a16:creationId xmlns:a16="http://schemas.microsoft.com/office/drawing/2014/main" id="{00000000-0008-0000-0D00-00009664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a16="http://schemas.microsoft.com/office/drawing/2014/main" id="{00000000-0008-0000-0D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333375</xdr:colOff>
      <xdr:row>4</xdr:row>
      <xdr:rowOff>438150</xdr:rowOff>
    </xdr:from>
    <xdr:to>
      <xdr:col>7</xdr:col>
      <xdr:colOff>1504950</xdr:colOff>
      <xdr:row>7</xdr:row>
      <xdr:rowOff>885825</xdr:rowOff>
    </xdr:to>
    <xdr:graphicFrame macro="">
      <xdr:nvGraphicFramePr>
        <xdr:cNvPr id="64578712" name="4 Gráfico">
          <a:extLst>
            <a:ext uri="{FF2B5EF4-FFF2-40B4-BE49-F238E27FC236}">
              <a16:creationId xmlns:a16="http://schemas.microsoft.com/office/drawing/2014/main" id="{00000000-0008-0000-0D00-00009864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a16="http://schemas.microsoft.com/office/drawing/2014/main" id="{00000000-0008-0000-0E00-000002000000}"/>
            </a:ext>
          </a:extLst>
        </xdr:cNvPr>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80757" name="2 Gráfico">
          <a:extLst>
            <a:ext uri="{FF2B5EF4-FFF2-40B4-BE49-F238E27FC236}">
              <a16:creationId xmlns:a16="http://schemas.microsoft.com/office/drawing/2014/main" id="{00000000-0008-0000-0E00-0000956C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a16="http://schemas.microsoft.com/office/drawing/2014/main" id="{00000000-0008-0000-0E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276225</xdr:colOff>
      <xdr:row>4</xdr:row>
      <xdr:rowOff>838200</xdr:rowOff>
    </xdr:from>
    <xdr:to>
      <xdr:col>7</xdr:col>
      <xdr:colOff>1409700</xdr:colOff>
      <xdr:row>7</xdr:row>
      <xdr:rowOff>1076325</xdr:rowOff>
    </xdr:to>
    <xdr:graphicFrame macro="">
      <xdr:nvGraphicFramePr>
        <xdr:cNvPr id="64580759" name="4 Gráfico">
          <a:extLst>
            <a:ext uri="{FF2B5EF4-FFF2-40B4-BE49-F238E27FC236}">
              <a16:creationId xmlns:a16="http://schemas.microsoft.com/office/drawing/2014/main" id="{00000000-0008-0000-0E00-0000976C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a:extLst>
            <a:ext uri="{FF2B5EF4-FFF2-40B4-BE49-F238E27FC236}">
              <a16:creationId xmlns:a16="http://schemas.microsoft.com/office/drawing/2014/main" id="{00000000-0008-0000-0F00-000005000000}"/>
            </a:ext>
          </a:extLst>
        </xdr:cNvPr>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82801" name="2 Gráfico">
          <a:extLst>
            <a:ext uri="{FF2B5EF4-FFF2-40B4-BE49-F238E27FC236}">
              <a16:creationId xmlns:a16="http://schemas.microsoft.com/office/drawing/2014/main" id="{00000000-0008-0000-0F00-00009174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a:extLst>
            <a:ext uri="{FF2B5EF4-FFF2-40B4-BE49-F238E27FC236}">
              <a16:creationId xmlns:a16="http://schemas.microsoft.com/office/drawing/2014/main" id="{00000000-0008-0000-0F00-000007000000}"/>
            </a:ext>
          </a:extLst>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561975</xdr:colOff>
      <xdr:row>4</xdr:row>
      <xdr:rowOff>742950</xdr:rowOff>
    </xdr:from>
    <xdr:to>
      <xdr:col>7</xdr:col>
      <xdr:colOff>1247775</xdr:colOff>
      <xdr:row>7</xdr:row>
      <xdr:rowOff>981075</xdr:rowOff>
    </xdr:to>
    <xdr:graphicFrame macro="">
      <xdr:nvGraphicFramePr>
        <xdr:cNvPr id="64582803" name="5 Gráfico">
          <a:extLst>
            <a:ext uri="{FF2B5EF4-FFF2-40B4-BE49-F238E27FC236}">
              <a16:creationId xmlns:a16="http://schemas.microsoft.com/office/drawing/2014/main" id="{00000000-0008-0000-0F00-00009374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a:extLst>
            <a:ext uri="{FF2B5EF4-FFF2-40B4-BE49-F238E27FC236}">
              <a16:creationId xmlns:a16="http://schemas.microsoft.com/office/drawing/2014/main" id="{00000000-0008-0000-1000-000005000000}"/>
            </a:ext>
          </a:extLst>
        </xdr:cNvPr>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84987" name="2 Gráfico">
          <a:extLst>
            <a:ext uri="{FF2B5EF4-FFF2-40B4-BE49-F238E27FC236}">
              <a16:creationId xmlns:a16="http://schemas.microsoft.com/office/drawing/2014/main" id="{00000000-0008-0000-1000-00001B7D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a:extLst>
            <a:ext uri="{FF2B5EF4-FFF2-40B4-BE49-F238E27FC236}">
              <a16:creationId xmlns:a16="http://schemas.microsoft.com/office/drawing/2014/main" id="{00000000-0008-0000-1000-000007000000}"/>
            </a:ext>
          </a:extLst>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5</xdr:col>
      <xdr:colOff>307975</xdr:colOff>
      <xdr:row>2</xdr:row>
      <xdr:rowOff>200025</xdr:rowOff>
    </xdr:from>
    <xdr:to>
      <xdr:col>6</xdr:col>
      <xdr:colOff>2619659</xdr:colOff>
      <xdr:row>3</xdr:row>
      <xdr:rowOff>0</xdr:rowOff>
    </xdr:to>
    <xdr:sp macro="" textlink="">
      <xdr:nvSpPr>
        <xdr:cNvPr id="8" name="Rectangle 4">
          <a:extLst>
            <a:ext uri="{FF2B5EF4-FFF2-40B4-BE49-F238E27FC236}">
              <a16:creationId xmlns:a16="http://schemas.microsoft.com/office/drawing/2014/main" id="{00000000-0008-0000-1000-000008000000}"/>
            </a:ext>
          </a:extLst>
        </xdr:cNvPr>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3</xdr:col>
      <xdr:colOff>0</xdr:colOff>
      <xdr:row>3</xdr:row>
      <xdr:rowOff>104775</xdr:rowOff>
    </xdr:from>
    <xdr:to>
      <xdr:col>7</xdr:col>
      <xdr:colOff>1962150</xdr:colOff>
      <xdr:row>8</xdr:row>
      <xdr:rowOff>228600</xdr:rowOff>
    </xdr:to>
    <xdr:graphicFrame macro="">
      <xdr:nvGraphicFramePr>
        <xdr:cNvPr id="64584990" name="2 Gráfico">
          <a:extLst>
            <a:ext uri="{FF2B5EF4-FFF2-40B4-BE49-F238E27FC236}">
              <a16:creationId xmlns:a16="http://schemas.microsoft.com/office/drawing/2014/main" id="{00000000-0008-0000-1000-00001E7D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10" name="9 Flecha izquierda">
          <a:hlinkClick xmlns:r="http://schemas.openxmlformats.org/officeDocument/2006/relationships" r:id="rId2"/>
          <a:extLst>
            <a:ext uri="{FF2B5EF4-FFF2-40B4-BE49-F238E27FC236}">
              <a16:creationId xmlns:a16="http://schemas.microsoft.com/office/drawing/2014/main" id="{00000000-0008-0000-1000-00000A000000}"/>
            </a:ext>
          </a:extLst>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390525</xdr:colOff>
      <xdr:row>4</xdr:row>
      <xdr:rowOff>676275</xdr:rowOff>
    </xdr:from>
    <xdr:to>
      <xdr:col>7</xdr:col>
      <xdr:colOff>1476375</xdr:colOff>
      <xdr:row>7</xdr:row>
      <xdr:rowOff>714375</xdr:rowOff>
    </xdr:to>
    <xdr:graphicFrame macro="">
      <xdr:nvGraphicFramePr>
        <xdr:cNvPr id="64584992" name="8 Gráfico">
          <a:extLst>
            <a:ext uri="{FF2B5EF4-FFF2-40B4-BE49-F238E27FC236}">
              <a16:creationId xmlns:a16="http://schemas.microsoft.com/office/drawing/2014/main" id="{00000000-0008-0000-1000-0000207D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a16="http://schemas.microsoft.com/office/drawing/2014/main" id="{00000000-0008-0000-1100-000002000000}"/>
            </a:ext>
          </a:extLst>
        </xdr:cNvPr>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INTERVENCIÓN EN PROCESOS PENALES Y DE FAMILIA</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6" name="5 Flecha izquierda">
          <a:hlinkClick xmlns:r="http://schemas.openxmlformats.org/officeDocument/2006/relationships" r:id="rId1"/>
          <a:extLst>
            <a:ext uri="{FF2B5EF4-FFF2-40B4-BE49-F238E27FC236}">
              <a16:creationId xmlns:a16="http://schemas.microsoft.com/office/drawing/2014/main" id="{00000000-0008-0000-1100-000006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19050</xdr:colOff>
      <xdr:row>4</xdr:row>
      <xdr:rowOff>9525</xdr:rowOff>
    </xdr:from>
    <xdr:to>
      <xdr:col>7</xdr:col>
      <xdr:colOff>1905000</xdr:colOff>
      <xdr:row>8</xdr:row>
      <xdr:rowOff>314325</xdr:rowOff>
    </xdr:to>
    <xdr:graphicFrame macro="">
      <xdr:nvGraphicFramePr>
        <xdr:cNvPr id="64587921" name="2 Gráfico">
          <a:extLst>
            <a:ext uri="{FF2B5EF4-FFF2-40B4-BE49-F238E27FC236}">
              <a16:creationId xmlns:a16="http://schemas.microsoft.com/office/drawing/2014/main" id="{00000000-0008-0000-1100-00009188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428625</xdr:colOff>
      <xdr:row>4</xdr:row>
      <xdr:rowOff>561975</xdr:rowOff>
    </xdr:from>
    <xdr:to>
      <xdr:col>7</xdr:col>
      <xdr:colOff>1095375</xdr:colOff>
      <xdr:row>8</xdr:row>
      <xdr:rowOff>28575</xdr:rowOff>
    </xdr:to>
    <xdr:graphicFrame macro="">
      <xdr:nvGraphicFramePr>
        <xdr:cNvPr id="64587922" name="4 Gráfico">
          <a:extLst>
            <a:ext uri="{FF2B5EF4-FFF2-40B4-BE49-F238E27FC236}">
              <a16:creationId xmlns:a16="http://schemas.microsoft.com/office/drawing/2014/main" id="{00000000-0008-0000-1100-00009288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a16="http://schemas.microsoft.com/office/drawing/2014/main" id="{00000000-0008-0000-0100-000002000000}"/>
            </a:ext>
          </a:extLst>
        </xdr:cNvPr>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2</xdr:col>
      <xdr:colOff>142875</xdr:colOff>
      <xdr:row>3</xdr:row>
      <xdr:rowOff>85725</xdr:rowOff>
    </xdr:from>
    <xdr:to>
      <xdr:col>7</xdr:col>
      <xdr:colOff>1924050</xdr:colOff>
      <xdr:row>8</xdr:row>
      <xdr:rowOff>285750</xdr:rowOff>
    </xdr:to>
    <xdr:graphicFrame macro="">
      <xdr:nvGraphicFramePr>
        <xdr:cNvPr id="64547997" name="2 Gráfico">
          <a:extLst>
            <a:ext uri="{FF2B5EF4-FFF2-40B4-BE49-F238E27FC236}">
              <a16:creationId xmlns:a16="http://schemas.microsoft.com/office/drawing/2014/main" id="{00000000-0008-0000-0100-00009DECD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a16="http://schemas.microsoft.com/office/drawing/2014/main" id="{00000000-0008-0000-01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28575</xdr:colOff>
      <xdr:row>4</xdr:row>
      <xdr:rowOff>304800</xdr:rowOff>
    </xdr:from>
    <xdr:to>
      <xdr:col>7</xdr:col>
      <xdr:colOff>1819275</xdr:colOff>
      <xdr:row>8</xdr:row>
      <xdr:rowOff>95250</xdr:rowOff>
    </xdr:to>
    <xdr:graphicFrame macro="">
      <xdr:nvGraphicFramePr>
        <xdr:cNvPr id="64547999" name="4 Gráfico">
          <a:extLst>
            <a:ext uri="{FF2B5EF4-FFF2-40B4-BE49-F238E27FC236}">
              <a16:creationId xmlns:a16="http://schemas.microsoft.com/office/drawing/2014/main" id="{00000000-0008-0000-0100-00009FECD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a16="http://schemas.microsoft.com/office/drawing/2014/main" id="{00000000-0008-0000-1200-000002000000}"/>
            </a:ext>
          </a:extLst>
        </xdr:cNvPr>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INTERVENCIÓN EN PROCESOS PENALES Y DE FAMILIA</a:t>
          </a:r>
          <a:endParaRPr lang="es-CO"/>
        </a:p>
      </xdr:txBody>
    </xdr:sp>
    <xdr:clientData/>
  </xdr:twoCellAnchor>
  <xdr:twoCellAnchor>
    <xdr:from>
      <xdr:col>3</xdr:col>
      <xdr:colOff>0</xdr:colOff>
      <xdr:row>3</xdr:row>
      <xdr:rowOff>104775</xdr:rowOff>
    </xdr:from>
    <xdr:to>
      <xdr:col>7</xdr:col>
      <xdr:colOff>1885950</xdr:colOff>
      <xdr:row>8</xdr:row>
      <xdr:rowOff>219075</xdr:rowOff>
    </xdr:to>
    <xdr:graphicFrame macro="">
      <xdr:nvGraphicFramePr>
        <xdr:cNvPr id="64589967" name="2 Gráfico">
          <a:extLst>
            <a:ext uri="{FF2B5EF4-FFF2-40B4-BE49-F238E27FC236}">
              <a16:creationId xmlns:a16="http://schemas.microsoft.com/office/drawing/2014/main" id="{00000000-0008-0000-1200-00008F90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a16="http://schemas.microsoft.com/office/drawing/2014/main" id="{00000000-0008-0000-12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476250</xdr:colOff>
      <xdr:row>4</xdr:row>
      <xdr:rowOff>676275</xdr:rowOff>
    </xdr:from>
    <xdr:to>
      <xdr:col>7</xdr:col>
      <xdr:colOff>1266825</xdr:colOff>
      <xdr:row>7</xdr:row>
      <xdr:rowOff>914400</xdr:rowOff>
    </xdr:to>
    <xdr:graphicFrame macro="">
      <xdr:nvGraphicFramePr>
        <xdr:cNvPr id="64589969" name="4 Gráfico">
          <a:extLst>
            <a:ext uri="{FF2B5EF4-FFF2-40B4-BE49-F238E27FC236}">
              <a16:creationId xmlns:a16="http://schemas.microsoft.com/office/drawing/2014/main" id="{00000000-0008-0000-1200-00009190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19050</xdr:colOff>
      <xdr:row>3</xdr:row>
      <xdr:rowOff>276225</xdr:rowOff>
    </xdr:from>
    <xdr:to>
      <xdr:col>6</xdr:col>
      <xdr:colOff>9525</xdr:colOff>
      <xdr:row>6</xdr:row>
      <xdr:rowOff>657226</xdr:rowOff>
    </xdr:to>
    <xdr:graphicFrame macro="">
      <xdr:nvGraphicFramePr>
        <xdr:cNvPr id="4" name="2 Gráfico">
          <a:extLst>
            <a:ext uri="{FF2B5EF4-FFF2-40B4-BE49-F238E27FC236}">
              <a16:creationId xmlns:a16="http://schemas.microsoft.com/office/drawing/2014/main" id="{00000000-0008-0000-1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381000</xdr:colOff>
      <xdr:row>4</xdr:row>
      <xdr:rowOff>1085850</xdr:rowOff>
    </xdr:from>
    <xdr:to>
      <xdr:col>5</xdr:col>
      <xdr:colOff>1981200</xdr:colOff>
      <xdr:row>6</xdr:row>
      <xdr:rowOff>285751</xdr:rowOff>
    </xdr:to>
    <xdr:graphicFrame macro="">
      <xdr:nvGraphicFramePr>
        <xdr:cNvPr id="5" name="4 Gráfico">
          <a:extLst>
            <a:ext uri="{FF2B5EF4-FFF2-40B4-BE49-F238E27FC236}">
              <a16:creationId xmlns:a16="http://schemas.microsoft.com/office/drawing/2014/main" id="{00000000-0008-0000-1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0.76042</cdr:x>
      <cdr:y>0.08734</cdr:y>
    </cdr:from>
    <cdr:to>
      <cdr:x>0.95418</cdr:x>
      <cdr:y>0.26201</cdr:y>
    </cdr:to>
    <cdr:sp macro="" textlink="">
      <cdr:nvSpPr>
        <cdr:cNvPr id="2" name="1 Flecha izquierda">
          <a:hlinkClick xmlns:a="http://schemas.openxmlformats.org/drawingml/2006/main" xmlns:r="http://schemas.openxmlformats.org/officeDocument/2006/relationships" r:id="rId1"/>
        </cdr:cNvPr>
        <cdr:cNvSpPr/>
      </cdr:nvSpPr>
      <cdr:spPr>
        <a:xfrm xmlns:a="http://schemas.openxmlformats.org/drawingml/2006/main">
          <a:off x="5562600" y="389318"/>
          <a:ext cx="1417425" cy="778638"/>
        </a:xfrm>
        <a:prstGeom xmlns:a="http://schemas.openxmlformats.org/drawingml/2006/main" prst="leftArrow">
          <a:avLst/>
        </a:prstGeom>
        <a:solidFill xmlns:a="http://schemas.openxmlformats.org/drawingml/2006/main">
          <a:schemeClr val="accent5">
            <a:lumMod val="40000"/>
            <a:lumOff val="60000"/>
          </a:schemeClr>
        </a:solidFill>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s-ES" sz="1100" b="1" i="0" baseline="0">
              <a:solidFill>
                <a:sysClr val="windowText" lastClr="000000"/>
              </a:solidFill>
              <a:latin typeface="+mn-lt"/>
              <a:ea typeface="+mn-ea"/>
              <a:cs typeface="+mn-cs"/>
            </a:rPr>
            <a:t> VOLVER AL LISTADO</a:t>
          </a:r>
          <a:endParaRPr lang="es-ES" sz="2400" b="1">
            <a:solidFill>
              <a:sysClr val="windowText" lastClr="000000"/>
            </a:solidFill>
          </a:endParaRPr>
        </a:p>
        <a:p xmlns:a="http://schemas.openxmlformats.org/drawingml/2006/main">
          <a:endParaRPr lang="es-ES" sz="2400" b="1">
            <a:solidFill>
              <a:sysClr val="windowText" lastClr="000000"/>
            </a:solidFill>
          </a:endParaRPr>
        </a:p>
      </cdr:txBody>
    </cdr:sp>
  </cdr:relSizeAnchor>
  <cdr:relSizeAnchor xmlns:cdr="http://schemas.openxmlformats.org/drawingml/2006/chartDrawing">
    <cdr:from>
      <cdr:x>0.27474</cdr:x>
      <cdr:y>0.1453</cdr:y>
    </cdr:from>
    <cdr:to>
      <cdr:x>0.73438</cdr:x>
      <cdr:y>0.21368</cdr:y>
    </cdr:to>
    <cdr:sp macro="" textlink="">
      <cdr:nvSpPr>
        <cdr:cNvPr id="3" name="2 Rectángulo"/>
        <cdr:cNvSpPr/>
      </cdr:nvSpPr>
      <cdr:spPr>
        <a:xfrm xmlns:a="http://schemas.openxmlformats.org/drawingml/2006/main">
          <a:off x="2009775" y="647701"/>
          <a:ext cx="3362325" cy="304800"/>
        </a:xfrm>
        <a:prstGeom xmlns:a="http://schemas.openxmlformats.org/drawingml/2006/main" prst="rect">
          <a:avLst/>
        </a:prstGeom>
        <a:solidFill xmlns:a="http://schemas.openxmlformats.org/drawingml/2006/main">
          <a:schemeClr val="accent5">
            <a:lumMod val="40000"/>
            <a:lumOff val="60000"/>
          </a:schemeClr>
        </a:solidFill>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pPr algn="ctr"/>
          <a:r>
            <a:rPr lang="es-ES" sz="1400" b="1">
              <a:solidFill>
                <a:sysClr val="windowText" lastClr="000000"/>
              </a:solidFill>
            </a:rPr>
            <a:t>ELABORACIÓN DEMANDAS LEY DE APOYO </a:t>
          </a:r>
        </a:p>
      </cdr:txBody>
    </cdr:sp>
  </cdr:relSizeAnchor>
</c:userShapes>
</file>

<file path=xl/drawings/drawing23.xml><?xml version="1.0" encoding="utf-8"?>
<xdr:wsDr xmlns:xdr="http://schemas.openxmlformats.org/drawingml/2006/spreadsheetDrawing" xmlns:a="http://schemas.openxmlformats.org/drawingml/2006/main">
  <xdr:twoCellAnchor>
    <xdr:from>
      <xdr:col>2</xdr:col>
      <xdr:colOff>438150</xdr:colOff>
      <xdr:row>0</xdr:row>
      <xdr:rowOff>104775</xdr:rowOff>
    </xdr:from>
    <xdr:to>
      <xdr:col>8</xdr:col>
      <xdr:colOff>590550</xdr:colOff>
      <xdr:row>2</xdr:row>
      <xdr:rowOff>114300</xdr:rowOff>
    </xdr:to>
    <xdr:sp macro="" textlink="">
      <xdr:nvSpPr>
        <xdr:cNvPr id="2" name="1 Rectángulo redondeado">
          <a:extLst>
            <a:ext uri="{FF2B5EF4-FFF2-40B4-BE49-F238E27FC236}">
              <a16:creationId xmlns:a16="http://schemas.microsoft.com/office/drawing/2014/main" id="{00000000-0008-0000-1400-000002000000}"/>
            </a:ext>
          </a:extLst>
        </xdr:cNvPr>
        <xdr:cNvSpPr/>
      </xdr:nvSpPr>
      <xdr:spPr>
        <a:xfrm>
          <a:off x="1962150" y="104775"/>
          <a:ext cx="4457700" cy="390525"/>
        </a:xfrm>
        <a:prstGeom prst="round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600" b="1">
              <a:solidFill>
                <a:sysClr val="windowText" lastClr="000000"/>
              </a:solidFill>
            </a:rPr>
            <a:t>VALORACIÓN LEY DE APOYO </a:t>
          </a:r>
        </a:p>
      </xdr:txBody>
    </xdr:sp>
    <xdr:clientData/>
  </xdr:twoCellAnchor>
  <xdr:twoCellAnchor>
    <xdr:from>
      <xdr:col>8</xdr:col>
      <xdr:colOff>742950</xdr:colOff>
      <xdr:row>1</xdr:row>
      <xdr:rowOff>76200</xdr:rowOff>
    </xdr:from>
    <xdr:to>
      <xdr:col>8</xdr:col>
      <xdr:colOff>1721358</xdr:colOff>
      <xdr:row>3</xdr:row>
      <xdr:rowOff>179832</xdr:rowOff>
    </xdr:to>
    <xdr:sp macro="" textlink="">
      <xdr:nvSpPr>
        <xdr:cNvPr id="3" name="2 Flecha izquierda">
          <a:hlinkClick xmlns:r="http://schemas.openxmlformats.org/officeDocument/2006/relationships" r:id="rId1"/>
          <a:extLst>
            <a:ext uri="{FF2B5EF4-FFF2-40B4-BE49-F238E27FC236}">
              <a16:creationId xmlns:a16="http://schemas.microsoft.com/office/drawing/2014/main" id="{00000000-0008-0000-1400-000003000000}"/>
            </a:ext>
          </a:extLst>
        </xdr:cNvPr>
        <xdr:cNvSpPr/>
      </xdr:nvSpPr>
      <xdr:spPr>
        <a:xfrm>
          <a:off x="6572250" y="266700"/>
          <a:ext cx="978408" cy="484632"/>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solidFill>
                <a:sysClr val="windowText" lastClr="000000"/>
              </a:solidFill>
            </a:rPr>
            <a:t>VOLVER</a:t>
          </a:r>
        </a:p>
      </xdr:txBody>
    </xdr:sp>
    <xdr:clientData/>
  </xdr:twoCellAnchor>
  <xdr:twoCellAnchor>
    <xdr:from>
      <xdr:col>3</xdr:col>
      <xdr:colOff>266700</xdr:colOff>
      <xdr:row>3</xdr:row>
      <xdr:rowOff>9525</xdr:rowOff>
    </xdr:from>
    <xdr:to>
      <xdr:col>7</xdr:col>
      <xdr:colOff>666750</xdr:colOff>
      <xdr:row>4</xdr:row>
      <xdr:rowOff>133350</xdr:rowOff>
    </xdr:to>
    <xdr:sp macro="" textlink="">
      <xdr:nvSpPr>
        <xdr:cNvPr id="4" name="3 Rectángulo redondeado">
          <a:extLst>
            <a:ext uri="{FF2B5EF4-FFF2-40B4-BE49-F238E27FC236}">
              <a16:creationId xmlns:a16="http://schemas.microsoft.com/office/drawing/2014/main" id="{00000000-0008-0000-1400-000004000000}"/>
            </a:ext>
          </a:extLst>
        </xdr:cNvPr>
        <xdr:cNvSpPr/>
      </xdr:nvSpPr>
      <xdr:spPr>
        <a:xfrm>
          <a:off x="2286000" y="581025"/>
          <a:ext cx="3448050" cy="314325"/>
        </a:xfrm>
        <a:prstGeom prst="round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solidFill>
                <a:sysClr val="windowText" lastClr="000000"/>
              </a:solidFill>
            </a:rPr>
            <a:t>ELABORACIÓN VALORACIÓN LEY DE APOYO </a:t>
          </a:r>
        </a:p>
      </xdr:txBody>
    </xdr:sp>
    <xdr:clientData/>
  </xdr:twoCellAnchor>
  <xdr:twoCellAnchor>
    <xdr:from>
      <xdr:col>2</xdr:col>
      <xdr:colOff>9525</xdr:colOff>
      <xdr:row>5</xdr:row>
      <xdr:rowOff>85725</xdr:rowOff>
    </xdr:from>
    <xdr:to>
      <xdr:col>8</xdr:col>
      <xdr:colOff>1352550</xdr:colOff>
      <xdr:row>16</xdr:row>
      <xdr:rowOff>476250</xdr:rowOff>
    </xdr:to>
    <xdr:graphicFrame macro="">
      <xdr:nvGraphicFramePr>
        <xdr:cNvPr id="5" name="4 Gráfico">
          <a:extLst>
            <a:ext uri="{FF2B5EF4-FFF2-40B4-BE49-F238E27FC236}">
              <a16:creationId xmlns:a16="http://schemas.microsoft.com/office/drawing/2014/main" id="{00000000-0008-0000-1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a16="http://schemas.microsoft.com/office/drawing/2014/main" id="{00000000-0008-0000-1500-000002000000}"/>
            </a:ext>
          </a:extLst>
        </xdr:cNvPr>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COMUNICACIÓN</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594062" name="2 Gráfico">
          <a:extLst>
            <a:ext uri="{FF2B5EF4-FFF2-40B4-BE49-F238E27FC236}">
              <a16:creationId xmlns:a16="http://schemas.microsoft.com/office/drawing/2014/main" id="{00000000-0008-0000-1500-00008EA0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a16="http://schemas.microsoft.com/office/drawing/2014/main" id="{00000000-0008-0000-15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381000</xdr:colOff>
      <xdr:row>4</xdr:row>
      <xdr:rowOff>476250</xdr:rowOff>
    </xdr:from>
    <xdr:to>
      <xdr:col>7</xdr:col>
      <xdr:colOff>1447800</xdr:colOff>
      <xdr:row>7</xdr:row>
      <xdr:rowOff>714375</xdr:rowOff>
    </xdr:to>
    <xdr:graphicFrame macro="">
      <xdr:nvGraphicFramePr>
        <xdr:cNvPr id="64594064" name="4 Gráfico">
          <a:extLst>
            <a:ext uri="{FF2B5EF4-FFF2-40B4-BE49-F238E27FC236}">
              <a16:creationId xmlns:a16="http://schemas.microsoft.com/office/drawing/2014/main" id="{00000000-0008-0000-1500-000090A0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a:extLst>
            <a:ext uri="{FF2B5EF4-FFF2-40B4-BE49-F238E27FC236}">
              <a16:creationId xmlns:a16="http://schemas.microsoft.com/office/drawing/2014/main" id="{00000000-0008-0000-1600-000005000000}"/>
            </a:ext>
          </a:extLst>
        </xdr:cNvPr>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COMUNICACIÓN</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596110" name="2 Gráfico">
          <a:extLst>
            <a:ext uri="{FF2B5EF4-FFF2-40B4-BE49-F238E27FC236}">
              <a16:creationId xmlns:a16="http://schemas.microsoft.com/office/drawing/2014/main" id="{00000000-0008-0000-1600-00008EA8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a:extLst>
            <a:ext uri="{FF2B5EF4-FFF2-40B4-BE49-F238E27FC236}">
              <a16:creationId xmlns:a16="http://schemas.microsoft.com/office/drawing/2014/main" id="{00000000-0008-0000-1600-000007000000}"/>
            </a:ext>
          </a:extLst>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609600</xdr:colOff>
      <xdr:row>4</xdr:row>
      <xdr:rowOff>476250</xdr:rowOff>
    </xdr:from>
    <xdr:to>
      <xdr:col>7</xdr:col>
      <xdr:colOff>1343025</xdr:colOff>
      <xdr:row>7</xdr:row>
      <xdr:rowOff>714375</xdr:rowOff>
    </xdr:to>
    <xdr:graphicFrame macro="">
      <xdr:nvGraphicFramePr>
        <xdr:cNvPr id="64596112" name="5 Gráfico">
          <a:extLst>
            <a:ext uri="{FF2B5EF4-FFF2-40B4-BE49-F238E27FC236}">
              <a16:creationId xmlns:a16="http://schemas.microsoft.com/office/drawing/2014/main" id="{00000000-0008-0000-1600-000090A8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a16="http://schemas.microsoft.com/office/drawing/2014/main" id="{00000000-0008-0000-1700-000002000000}"/>
            </a:ext>
          </a:extLst>
        </xdr:cNvPr>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DOCUMENTAL</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a:extLst>
            <a:ext uri="{FF2B5EF4-FFF2-40B4-BE49-F238E27FC236}">
              <a16:creationId xmlns:a16="http://schemas.microsoft.com/office/drawing/2014/main" id="{00000000-0008-0000-17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400051</xdr:colOff>
      <xdr:row>3</xdr:row>
      <xdr:rowOff>171450</xdr:rowOff>
    </xdr:from>
    <xdr:to>
      <xdr:col>7</xdr:col>
      <xdr:colOff>495301</xdr:colOff>
      <xdr:row>4</xdr:row>
      <xdr:rowOff>361950</xdr:rowOff>
    </xdr:to>
    <xdr:sp macro="" textlink="">
      <xdr:nvSpPr>
        <xdr:cNvPr id="5" name="4 Rectángulo">
          <a:extLst>
            <a:ext uri="{FF2B5EF4-FFF2-40B4-BE49-F238E27FC236}">
              <a16:creationId xmlns:a16="http://schemas.microsoft.com/office/drawing/2014/main" id="{00000000-0008-0000-1700-000005000000}"/>
            </a:ext>
          </a:extLst>
        </xdr:cNvPr>
        <xdr:cNvSpPr/>
      </xdr:nvSpPr>
      <xdr:spPr>
        <a:xfrm>
          <a:off x="1828801" y="1047750"/>
          <a:ext cx="5791200" cy="38100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t>PROTECCIÓN DE LA INFORMACIÓN MAGNETICA </a:t>
          </a:r>
        </a:p>
      </xdr:txBody>
    </xdr:sp>
    <xdr:clientData/>
  </xdr:twoCellAnchor>
  <xdr:twoCellAnchor>
    <xdr:from>
      <xdr:col>3</xdr:col>
      <xdr:colOff>209550</xdr:colOff>
      <xdr:row>4</xdr:row>
      <xdr:rowOff>619125</xdr:rowOff>
    </xdr:from>
    <xdr:to>
      <xdr:col>7</xdr:col>
      <xdr:colOff>1400175</xdr:colOff>
      <xdr:row>8</xdr:row>
      <xdr:rowOff>276225</xdr:rowOff>
    </xdr:to>
    <xdr:graphicFrame macro="">
      <xdr:nvGraphicFramePr>
        <xdr:cNvPr id="64598160" name="5 Gráfico">
          <a:extLst>
            <a:ext uri="{FF2B5EF4-FFF2-40B4-BE49-F238E27FC236}">
              <a16:creationId xmlns:a16="http://schemas.microsoft.com/office/drawing/2014/main" id="{00000000-0008-0000-1700-000090B0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a16="http://schemas.microsoft.com/office/drawing/2014/main" id="{00000000-0008-0000-1800-000002000000}"/>
            </a:ext>
          </a:extLst>
        </xdr:cNvPr>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DOCUMENTAL</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a:extLst>
            <a:ext uri="{FF2B5EF4-FFF2-40B4-BE49-F238E27FC236}">
              <a16:creationId xmlns:a16="http://schemas.microsoft.com/office/drawing/2014/main" id="{00000000-0008-0000-18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704850</xdr:colOff>
      <xdr:row>4</xdr:row>
      <xdr:rowOff>38100</xdr:rowOff>
    </xdr:from>
    <xdr:to>
      <xdr:col>7</xdr:col>
      <xdr:colOff>1152525</xdr:colOff>
      <xdr:row>4</xdr:row>
      <xdr:rowOff>428625</xdr:rowOff>
    </xdr:to>
    <xdr:sp macro="" textlink="">
      <xdr:nvSpPr>
        <xdr:cNvPr id="5" name="4 Rectángulo">
          <a:extLst>
            <a:ext uri="{FF2B5EF4-FFF2-40B4-BE49-F238E27FC236}">
              <a16:creationId xmlns:a16="http://schemas.microsoft.com/office/drawing/2014/main" id="{00000000-0008-0000-1800-000005000000}"/>
            </a:ext>
          </a:extLst>
        </xdr:cNvPr>
        <xdr:cNvSpPr/>
      </xdr:nvSpPr>
      <xdr:spPr>
        <a:xfrm>
          <a:off x="1114425" y="1104900"/>
          <a:ext cx="7162800" cy="390525"/>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0"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DIRECCIONAMIENTO</a:t>
          </a:r>
          <a:r>
            <a:rPr lang="es-ES" sz="1400" b="0" cap="none" spc="0" baseline="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 DE LA CORRESPONDENCIA </a:t>
          </a:r>
          <a:endParaRPr lang="es-ES" sz="1400" b="0"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twoCellAnchor>
  <xdr:twoCellAnchor>
    <xdr:from>
      <xdr:col>3</xdr:col>
      <xdr:colOff>342900</xdr:colOff>
      <xdr:row>4</xdr:row>
      <xdr:rowOff>533400</xdr:rowOff>
    </xdr:from>
    <xdr:to>
      <xdr:col>7</xdr:col>
      <xdr:colOff>1581150</xdr:colOff>
      <xdr:row>8</xdr:row>
      <xdr:rowOff>104775</xdr:rowOff>
    </xdr:to>
    <xdr:graphicFrame macro="">
      <xdr:nvGraphicFramePr>
        <xdr:cNvPr id="64600208" name="5 Gráfico">
          <a:extLst>
            <a:ext uri="{FF2B5EF4-FFF2-40B4-BE49-F238E27FC236}">
              <a16:creationId xmlns:a16="http://schemas.microsoft.com/office/drawing/2014/main" id="{00000000-0008-0000-1800-000090B8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a16="http://schemas.microsoft.com/office/drawing/2014/main" id="{00000000-0008-0000-1900-000002000000}"/>
            </a:ext>
          </a:extLst>
        </xdr:cNvPr>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DOCUMENTAL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602254" name="2 Gráfico">
          <a:extLst>
            <a:ext uri="{FF2B5EF4-FFF2-40B4-BE49-F238E27FC236}">
              <a16:creationId xmlns:a16="http://schemas.microsoft.com/office/drawing/2014/main" id="{00000000-0008-0000-1900-00008EC0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a16="http://schemas.microsoft.com/office/drawing/2014/main" id="{00000000-0008-0000-19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419100</xdr:colOff>
      <xdr:row>4</xdr:row>
      <xdr:rowOff>476250</xdr:rowOff>
    </xdr:from>
    <xdr:to>
      <xdr:col>7</xdr:col>
      <xdr:colOff>1238250</xdr:colOff>
      <xdr:row>7</xdr:row>
      <xdr:rowOff>904875</xdr:rowOff>
    </xdr:to>
    <xdr:graphicFrame macro="">
      <xdr:nvGraphicFramePr>
        <xdr:cNvPr id="64602256" name="4 Gráfico">
          <a:extLst>
            <a:ext uri="{FF2B5EF4-FFF2-40B4-BE49-F238E27FC236}">
              <a16:creationId xmlns:a16="http://schemas.microsoft.com/office/drawing/2014/main" id="{00000000-0008-0000-1900-000090C0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a16="http://schemas.microsoft.com/office/drawing/2014/main" id="{00000000-0008-0000-1A00-000002000000}"/>
            </a:ext>
          </a:extLst>
        </xdr:cNvPr>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04302" name="2 Gráfico">
          <a:extLst>
            <a:ext uri="{FF2B5EF4-FFF2-40B4-BE49-F238E27FC236}">
              <a16:creationId xmlns:a16="http://schemas.microsoft.com/office/drawing/2014/main" id="{00000000-0008-0000-1A00-00008EC8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a16="http://schemas.microsoft.com/office/drawing/2014/main" id="{00000000-0008-0000-1A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657225</xdr:colOff>
      <xdr:row>4</xdr:row>
      <xdr:rowOff>609600</xdr:rowOff>
    </xdr:from>
    <xdr:to>
      <xdr:col>7</xdr:col>
      <xdr:colOff>1295400</xdr:colOff>
      <xdr:row>7</xdr:row>
      <xdr:rowOff>847725</xdr:rowOff>
    </xdr:to>
    <xdr:graphicFrame macro="">
      <xdr:nvGraphicFramePr>
        <xdr:cNvPr id="64604304" name="4 Gráfico">
          <a:extLst>
            <a:ext uri="{FF2B5EF4-FFF2-40B4-BE49-F238E27FC236}">
              <a16:creationId xmlns:a16="http://schemas.microsoft.com/office/drawing/2014/main" id="{00000000-0008-0000-1A00-000090C8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0.50012</cdr:x>
      <cdr:y>0.85925</cdr:y>
    </cdr:from>
    <cdr:to>
      <cdr:x>0.51193</cdr:x>
      <cdr:y>0.85925</cdr:y>
    </cdr:to>
    <cdr:sp macro="" textlink="">
      <cdr:nvSpPr>
        <cdr:cNvPr id="2" name="1 CuadroTexto"/>
        <cdr:cNvSpPr txBox="1"/>
      </cdr:nvSpPr>
      <cdr:spPr>
        <a:xfrm xmlns:a="http://schemas.openxmlformats.org/drawingml/2006/main">
          <a:off x="3722905" y="3381376"/>
          <a:ext cx="983229"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ES"/>
        </a:p>
      </cdr:txBody>
    </cdr:sp>
  </cdr:relSizeAnchor>
</c:userShapes>
</file>

<file path=xl/drawings/drawing30.xml><?xml version="1.0" encoding="utf-8"?>
<xdr:wsDr xmlns:xdr="http://schemas.openxmlformats.org/drawingml/2006/spreadsheetDrawing" xmlns:a="http://schemas.openxmlformats.org/drawingml/2006/main">
  <xdr:twoCellAnchor>
    <xdr:from>
      <xdr:col>4</xdr:col>
      <xdr:colOff>1203325</xdr:colOff>
      <xdr:row>2</xdr:row>
      <xdr:rowOff>171450</xdr:rowOff>
    </xdr:from>
    <xdr:to>
      <xdr:col>6</xdr:col>
      <xdr:colOff>2229134</xdr:colOff>
      <xdr:row>2</xdr:row>
      <xdr:rowOff>600075</xdr:rowOff>
    </xdr:to>
    <xdr:sp macro="" textlink="">
      <xdr:nvSpPr>
        <xdr:cNvPr id="2" name="Rectangle 4">
          <a:extLst>
            <a:ext uri="{FF2B5EF4-FFF2-40B4-BE49-F238E27FC236}">
              <a16:creationId xmlns:a16="http://schemas.microsoft.com/office/drawing/2014/main" id="{00000000-0008-0000-1B00-000002000000}"/>
            </a:ext>
          </a:extLst>
        </xdr:cNvPr>
        <xdr:cNvSpPr>
          <a:spLocks noChangeArrowheads="1"/>
        </xdr:cNvSpPr>
      </xdr:nvSpPr>
      <xdr:spPr bwMode="auto">
        <a:xfrm>
          <a:off x="2632075" y="419100"/>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06350" name="2 Gráfico">
          <a:extLst>
            <a:ext uri="{FF2B5EF4-FFF2-40B4-BE49-F238E27FC236}">
              <a16:creationId xmlns:a16="http://schemas.microsoft.com/office/drawing/2014/main" id="{00000000-0008-0000-1B00-00008ED0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a16="http://schemas.microsoft.com/office/drawing/2014/main" id="{00000000-0008-0000-1B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561975</xdr:colOff>
      <xdr:row>4</xdr:row>
      <xdr:rowOff>638175</xdr:rowOff>
    </xdr:from>
    <xdr:to>
      <xdr:col>7</xdr:col>
      <xdr:colOff>1162050</xdr:colOff>
      <xdr:row>7</xdr:row>
      <xdr:rowOff>876300</xdr:rowOff>
    </xdr:to>
    <xdr:graphicFrame macro="">
      <xdr:nvGraphicFramePr>
        <xdr:cNvPr id="64606352" name="4 Gráfico">
          <a:extLst>
            <a:ext uri="{FF2B5EF4-FFF2-40B4-BE49-F238E27FC236}">
              <a16:creationId xmlns:a16="http://schemas.microsoft.com/office/drawing/2014/main" id="{00000000-0008-0000-1B00-000090D0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a16="http://schemas.microsoft.com/office/drawing/2014/main" id="{00000000-0008-0000-1C00-000002000000}"/>
            </a:ext>
          </a:extLst>
        </xdr:cNvPr>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ASEGURAMIENTO  DE BIENES</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a:extLst>
            <a:ext uri="{FF2B5EF4-FFF2-40B4-BE49-F238E27FC236}">
              <a16:creationId xmlns:a16="http://schemas.microsoft.com/office/drawing/2014/main" id="{00000000-0008-0000-1C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809625</xdr:colOff>
      <xdr:row>4</xdr:row>
      <xdr:rowOff>142875</xdr:rowOff>
    </xdr:from>
    <xdr:to>
      <xdr:col>7</xdr:col>
      <xdr:colOff>1543050</xdr:colOff>
      <xdr:row>8</xdr:row>
      <xdr:rowOff>228600</xdr:rowOff>
    </xdr:to>
    <xdr:graphicFrame macro="">
      <xdr:nvGraphicFramePr>
        <xdr:cNvPr id="64608399" name="4 Gráfico">
          <a:extLst>
            <a:ext uri="{FF2B5EF4-FFF2-40B4-BE49-F238E27FC236}">
              <a16:creationId xmlns:a16="http://schemas.microsoft.com/office/drawing/2014/main" id="{00000000-0008-0000-1C00-00008FD8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1076325</xdr:colOff>
      <xdr:row>4</xdr:row>
      <xdr:rowOff>638175</xdr:rowOff>
    </xdr:from>
    <xdr:to>
      <xdr:col>7</xdr:col>
      <xdr:colOff>495301</xdr:colOff>
      <xdr:row>7</xdr:row>
      <xdr:rowOff>962025</xdr:rowOff>
    </xdr:to>
    <xdr:graphicFrame macro="">
      <xdr:nvGraphicFramePr>
        <xdr:cNvPr id="64608400" name="4 Gráfico">
          <a:extLst>
            <a:ext uri="{FF2B5EF4-FFF2-40B4-BE49-F238E27FC236}">
              <a16:creationId xmlns:a16="http://schemas.microsoft.com/office/drawing/2014/main" id="{00000000-0008-0000-1C00-000090D8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a:extLst>
            <a:ext uri="{FF2B5EF4-FFF2-40B4-BE49-F238E27FC236}">
              <a16:creationId xmlns:a16="http://schemas.microsoft.com/office/drawing/2014/main" id="{00000000-0008-0000-1D00-000005000000}"/>
            </a:ext>
          </a:extLst>
        </xdr:cNvPr>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95250</xdr:rowOff>
    </xdr:from>
    <xdr:to>
      <xdr:col>7</xdr:col>
      <xdr:colOff>1952625</xdr:colOff>
      <xdr:row>8</xdr:row>
      <xdr:rowOff>219075</xdr:rowOff>
    </xdr:to>
    <xdr:graphicFrame macro="">
      <xdr:nvGraphicFramePr>
        <xdr:cNvPr id="64610445" name="2 Gráfico">
          <a:extLst>
            <a:ext uri="{FF2B5EF4-FFF2-40B4-BE49-F238E27FC236}">
              <a16:creationId xmlns:a16="http://schemas.microsoft.com/office/drawing/2014/main" id="{00000000-0008-0000-1D00-00008DE0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a:extLst>
            <a:ext uri="{FF2B5EF4-FFF2-40B4-BE49-F238E27FC236}">
              <a16:creationId xmlns:a16="http://schemas.microsoft.com/office/drawing/2014/main" id="{00000000-0008-0000-1D00-000007000000}"/>
            </a:ext>
          </a:extLst>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914399</xdr:colOff>
      <xdr:row>4</xdr:row>
      <xdr:rowOff>723900</xdr:rowOff>
    </xdr:from>
    <xdr:to>
      <xdr:col>7</xdr:col>
      <xdr:colOff>504824</xdr:colOff>
      <xdr:row>7</xdr:row>
      <xdr:rowOff>962025</xdr:rowOff>
    </xdr:to>
    <xdr:graphicFrame macro="">
      <xdr:nvGraphicFramePr>
        <xdr:cNvPr id="64610447" name="5 Gráfico">
          <a:extLst>
            <a:ext uri="{FF2B5EF4-FFF2-40B4-BE49-F238E27FC236}">
              <a16:creationId xmlns:a16="http://schemas.microsoft.com/office/drawing/2014/main" id="{00000000-0008-0000-1D00-00008FE0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a:extLst>
            <a:ext uri="{FF2B5EF4-FFF2-40B4-BE49-F238E27FC236}">
              <a16:creationId xmlns:a16="http://schemas.microsoft.com/office/drawing/2014/main" id="{00000000-0008-0000-1E00-000005000000}"/>
            </a:ext>
          </a:extLst>
        </xdr:cNvPr>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2493" name="2 Gráfico">
          <a:extLst>
            <a:ext uri="{FF2B5EF4-FFF2-40B4-BE49-F238E27FC236}">
              <a16:creationId xmlns:a16="http://schemas.microsoft.com/office/drawing/2014/main" id="{00000000-0008-0000-1E00-00008DE8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a:extLst>
            <a:ext uri="{FF2B5EF4-FFF2-40B4-BE49-F238E27FC236}">
              <a16:creationId xmlns:a16="http://schemas.microsoft.com/office/drawing/2014/main" id="{00000000-0008-0000-1E00-000007000000}"/>
            </a:ext>
          </a:extLst>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914400</xdr:colOff>
      <xdr:row>4</xdr:row>
      <xdr:rowOff>723900</xdr:rowOff>
    </xdr:from>
    <xdr:to>
      <xdr:col>6</xdr:col>
      <xdr:colOff>3019425</xdr:colOff>
      <xdr:row>7</xdr:row>
      <xdr:rowOff>962025</xdr:rowOff>
    </xdr:to>
    <xdr:graphicFrame macro="">
      <xdr:nvGraphicFramePr>
        <xdr:cNvPr id="64612495" name="5 Gráfico">
          <a:extLst>
            <a:ext uri="{FF2B5EF4-FFF2-40B4-BE49-F238E27FC236}">
              <a16:creationId xmlns:a16="http://schemas.microsoft.com/office/drawing/2014/main" id="{00000000-0008-0000-1E00-00008FE8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4</xdr:col>
      <xdr:colOff>333376</xdr:colOff>
      <xdr:row>1</xdr:row>
      <xdr:rowOff>152400</xdr:rowOff>
    </xdr:from>
    <xdr:to>
      <xdr:col>8</xdr:col>
      <xdr:colOff>600076</xdr:colOff>
      <xdr:row>3</xdr:row>
      <xdr:rowOff>114300</xdr:rowOff>
    </xdr:to>
    <xdr:sp macro="" textlink="">
      <xdr:nvSpPr>
        <xdr:cNvPr id="6" name="5 Rectángulo">
          <a:extLst>
            <a:ext uri="{FF2B5EF4-FFF2-40B4-BE49-F238E27FC236}">
              <a16:creationId xmlns:a16="http://schemas.microsoft.com/office/drawing/2014/main" id="{00000000-0008-0000-1F00-000006000000}"/>
            </a:ext>
          </a:extLst>
        </xdr:cNvPr>
        <xdr:cNvSpPr/>
      </xdr:nvSpPr>
      <xdr:spPr>
        <a:xfrm>
          <a:off x="2619376" y="152400"/>
          <a:ext cx="3314700" cy="34290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800" b="1"/>
            <a:t>BIENES</a:t>
          </a:r>
          <a:r>
            <a:rPr lang="es-ES" sz="1800" b="1" baseline="0"/>
            <a:t> Y SERVICIOS </a:t>
          </a:r>
          <a:endParaRPr lang="es-ES" sz="1800" b="1"/>
        </a:p>
      </xdr:txBody>
    </xdr:sp>
    <xdr:clientData/>
  </xdr:twoCellAnchor>
  <xdr:twoCellAnchor>
    <xdr:from>
      <xdr:col>8</xdr:col>
      <xdr:colOff>1981200</xdr:colOff>
      <xdr:row>1</xdr:row>
      <xdr:rowOff>123824</xdr:rowOff>
    </xdr:from>
    <xdr:to>
      <xdr:col>8</xdr:col>
      <xdr:colOff>3276600</xdr:colOff>
      <xdr:row>4</xdr:row>
      <xdr:rowOff>190499</xdr:rowOff>
    </xdr:to>
    <xdr:sp macro="" textlink="">
      <xdr:nvSpPr>
        <xdr:cNvPr id="7" name="6 Flecha izquierda">
          <a:hlinkClick xmlns:r="http://schemas.openxmlformats.org/officeDocument/2006/relationships" r:id="rId1"/>
          <a:extLst>
            <a:ext uri="{FF2B5EF4-FFF2-40B4-BE49-F238E27FC236}">
              <a16:creationId xmlns:a16="http://schemas.microsoft.com/office/drawing/2014/main" id="{00000000-0008-0000-1F00-000007000000}"/>
            </a:ext>
          </a:extLst>
        </xdr:cNvPr>
        <xdr:cNvSpPr/>
      </xdr:nvSpPr>
      <xdr:spPr>
        <a:xfrm>
          <a:off x="7315200" y="123824"/>
          <a:ext cx="1295400" cy="638175"/>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a:t>VOLVER</a:t>
          </a:r>
        </a:p>
      </xdr:txBody>
    </xdr:sp>
    <xdr:clientData/>
  </xdr:twoCellAnchor>
  <xdr:twoCellAnchor>
    <xdr:from>
      <xdr:col>3</xdr:col>
      <xdr:colOff>133350</xdr:colOff>
      <xdr:row>4</xdr:row>
      <xdr:rowOff>57150</xdr:rowOff>
    </xdr:from>
    <xdr:to>
      <xdr:col>8</xdr:col>
      <xdr:colOff>1619250</xdr:colOff>
      <xdr:row>6</xdr:row>
      <xdr:rowOff>0</xdr:rowOff>
    </xdr:to>
    <xdr:sp macro="" textlink="">
      <xdr:nvSpPr>
        <xdr:cNvPr id="8" name="7 Rectángulo">
          <a:extLst>
            <a:ext uri="{FF2B5EF4-FFF2-40B4-BE49-F238E27FC236}">
              <a16:creationId xmlns:a16="http://schemas.microsoft.com/office/drawing/2014/main" id="{00000000-0008-0000-1F00-000008000000}"/>
            </a:ext>
          </a:extLst>
        </xdr:cNvPr>
        <xdr:cNvSpPr/>
      </xdr:nvSpPr>
      <xdr:spPr>
        <a:xfrm>
          <a:off x="1657350" y="628650"/>
          <a:ext cx="5295900" cy="32385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600" b="1"/>
            <a:t>CUMPLIMIENTO</a:t>
          </a:r>
          <a:r>
            <a:rPr lang="es-ES" sz="1600" b="1" baseline="0"/>
            <a:t> EN LA GESTIÓN DE LEGALIDAD</a:t>
          </a:r>
          <a:endParaRPr lang="es-ES" sz="1600" b="1"/>
        </a:p>
      </xdr:txBody>
    </xdr:sp>
    <xdr:clientData/>
  </xdr:twoCellAnchor>
  <xdr:twoCellAnchor>
    <xdr:from>
      <xdr:col>3</xdr:col>
      <xdr:colOff>9524</xdr:colOff>
      <xdr:row>7</xdr:row>
      <xdr:rowOff>19050</xdr:rowOff>
    </xdr:from>
    <xdr:to>
      <xdr:col>8</xdr:col>
      <xdr:colOff>2085975</xdr:colOff>
      <xdr:row>14</xdr:row>
      <xdr:rowOff>1133475</xdr:rowOff>
    </xdr:to>
    <xdr:graphicFrame macro="">
      <xdr:nvGraphicFramePr>
        <xdr:cNvPr id="9" name="8 Gráfico">
          <a:extLst>
            <a:ext uri="{FF2B5EF4-FFF2-40B4-BE49-F238E27FC236}">
              <a16:creationId xmlns:a16="http://schemas.microsoft.com/office/drawing/2014/main" id="{00000000-0008-0000-1F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8</xdr:col>
      <xdr:colOff>1819275</xdr:colOff>
      <xdr:row>2</xdr:row>
      <xdr:rowOff>104775</xdr:rowOff>
    </xdr:from>
    <xdr:to>
      <xdr:col>8</xdr:col>
      <xdr:colOff>3216783</xdr:colOff>
      <xdr:row>5</xdr:row>
      <xdr:rowOff>142875</xdr:rowOff>
    </xdr:to>
    <xdr:sp macro="" textlink="">
      <xdr:nvSpPr>
        <xdr:cNvPr id="2" name="1 Flecha izquierda">
          <a:hlinkClick xmlns:r="http://schemas.openxmlformats.org/officeDocument/2006/relationships" r:id="rId1"/>
          <a:extLst>
            <a:ext uri="{FF2B5EF4-FFF2-40B4-BE49-F238E27FC236}">
              <a16:creationId xmlns:a16="http://schemas.microsoft.com/office/drawing/2014/main" id="{00000000-0008-0000-2000-000002000000}"/>
            </a:ext>
          </a:extLst>
        </xdr:cNvPr>
        <xdr:cNvSpPr/>
      </xdr:nvSpPr>
      <xdr:spPr>
        <a:xfrm>
          <a:off x="7400925" y="495300"/>
          <a:ext cx="1397508" cy="609600"/>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200" b="1">
              <a:latin typeface="Verdana" pitchFamily="34" charset="0"/>
              <a:ea typeface="Verdana" pitchFamily="34" charset="0"/>
            </a:rPr>
            <a:t>VOLVER</a:t>
          </a:r>
        </a:p>
      </xdr:txBody>
    </xdr:sp>
    <xdr:clientData/>
  </xdr:twoCellAnchor>
  <xdr:twoCellAnchor>
    <xdr:from>
      <xdr:col>4</xdr:col>
      <xdr:colOff>285750</xdr:colOff>
      <xdr:row>2</xdr:row>
      <xdr:rowOff>19050</xdr:rowOff>
    </xdr:from>
    <xdr:to>
      <xdr:col>8</xdr:col>
      <xdr:colOff>647700</xdr:colOff>
      <xdr:row>3</xdr:row>
      <xdr:rowOff>152400</xdr:rowOff>
    </xdr:to>
    <xdr:sp macro="" textlink="">
      <xdr:nvSpPr>
        <xdr:cNvPr id="3" name="2 Rectángulo">
          <a:extLst>
            <a:ext uri="{FF2B5EF4-FFF2-40B4-BE49-F238E27FC236}">
              <a16:creationId xmlns:a16="http://schemas.microsoft.com/office/drawing/2014/main" id="{00000000-0008-0000-2000-000003000000}"/>
            </a:ext>
          </a:extLst>
        </xdr:cNvPr>
        <xdr:cNvSpPr/>
      </xdr:nvSpPr>
      <xdr:spPr>
        <a:xfrm>
          <a:off x="2819400" y="409575"/>
          <a:ext cx="3409950" cy="32385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BIENES</a:t>
          </a:r>
          <a:r>
            <a:rPr lang="es-ES" sz="1100" b="1" baseline="0">
              <a:latin typeface="Verdana" pitchFamily="34" charset="0"/>
              <a:ea typeface="Verdana" pitchFamily="34" charset="0"/>
            </a:rPr>
            <a:t> Y SERVICIOS </a:t>
          </a:r>
          <a:endParaRPr lang="es-ES" sz="1100" b="1">
            <a:latin typeface="Verdana" pitchFamily="34" charset="0"/>
            <a:ea typeface="Verdana" pitchFamily="34" charset="0"/>
          </a:endParaRPr>
        </a:p>
      </xdr:txBody>
    </xdr:sp>
    <xdr:clientData/>
  </xdr:twoCellAnchor>
  <xdr:twoCellAnchor>
    <xdr:from>
      <xdr:col>2</xdr:col>
      <xdr:colOff>438150</xdr:colOff>
      <xdr:row>4</xdr:row>
      <xdr:rowOff>180975</xdr:rowOff>
    </xdr:from>
    <xdr:to>
      <xdr:col>8</xdr:col>
      <xdr:colOff>1476376</xdr:colOff>
      <xdr:row>6</xdr:row>
      <xdr:rowOff>152400</xdr:rowOff>
    </xdr:to>
    <xdr:sp macro="" textlink="">
      <xdr:nvSpPr>
        <xdr:cNvPr id="4" name="3 Rectángulo">
          <a:extLst>
            <a:ext uri="{FF2B5EF4-FFF2-40B4-BE49-F238E27FC236}">
              <a16:creationId xmlns:a16="http://schemas.microsoft.com/office/drawing/2014/main" id="{00000000-0008-0000-2000-000004000000}"/>
            </a:ext>
          </a:extLst>
        </xdr:cNvPr>
        <xdr:cNvSpPr/>
      </xdr:nvSpPr>
      <xdr:spPr>
        <a:xfrm>
          <a:off x="1447800" y="952500"/>
          <a:ext cx="5610226" cy="352425"/>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CUMPLIMIENTO EN</a:t>
          </a:r>
          <a:r>
            <a:rPr lang="es-ES" sz="1100" b="1" baseline="0">
              <a:latin typeface="Verdana" pitchFamily="34" charset="0"/>
              <a:ea typeface="Verdana" pitchFamily="34" charset="0"/>
            </a:rPr>
            <a:t> LA GESTIÓN DE LA RENDICIÓN </a:t>
          </a:r>
        </a:p>
        <a:p>
          <a:pPr algn="ctr"/>
          <a:r>
            <a:rPr lang="es-ES" sz="1100" b="1" baseline="0">
              <a:latin typeface="Verdana" pitchFamily="34" charset="0"/>
              <a:ea typeface="Verdana" pitchFamily="34" charset="0"/>
            </a:rPr>
            <a:t>DE LA CUENTA CONTRACTUAL </a:t>
          </a:r>
          <a:endParaRPr lang="es-ES" sz="1100" b="1">
            <a:latin typeface="Verdana" pitchFamily="34" charset="0"/>
            <a:ea typeface="Verdana" pitchFamily="34" charset="0"/>
          </a:endParaRPr>
        </a:p>
      </xdr:txBody>
    </xdr:sp>
    <xdr:clientData/>
  </xdr:twoCellAnchor>
  <xdr:twoCellAnchor>
    <xdr:from>
      <xdr:col>3</xdr:col>
      <xdr:colOff>247650</xdr:colOff>
      <xdr:row>7</xdr:row>
      <xdr:rowOff>38100</xdr:rowOff>
    </xdr:from>
    <xdr:to>
      <xdr:col>8</xdr:col>
      <xdr:colOff>1657350</xdr:colOff>
      <xdr:row>14</xdr:row>
      <xdr:rowOff>1447800</xdr:rowOff>
    </xdr:to>
    <xdr:graphicFrame macro="">
      <xdr:nvGraphicFramePr>
        <xdr:cNvPr id="5" name="4 Gráfico">
          <a:extLst>
            <a:ext uri="{FF2B5EF4-FFF2-40B4-BE49-F238E27FC236}">
              <a16:creationId xmlns:a16="http://schemas.microsoft.com/office/drawing/2014/main" id="{00000000-0008-0000-2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a:extLst>
            <a:ext uri="{FF2B5EF4-FFF2-40B4-BE49-F238E27FC236}">
              <a16:creationId xmlns:a16="http://schemas.microsoft.com/office/drawing/2014/main" id="{00000000-0008-0000-2100-000005000000}"/>
            </a:ext>
          </a:extLst>
        </xdr:cNvPr>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DEL TALENTO HUMANO</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4541" name="2 Gráfico">
          <a:extLst>
            <a:ext uri="{FF2B5EF4-FFF2-40B4-BE49-F238E27FC236}">
              <a16:creationId xmlns:a16="http://schemas.microsoft.com/office/drawing/2014/main" id="{00000000-0008-0000-2100-00008DF0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a:extLst>
            <a:ext uri="{FF2B5EF4-FFF2-40B4-BE49-F238E27FC236}">
              <a16:creationId xmlns:a16="http://schemas.microsoft.com/office/drawing/2014/main" id="{00000000-0008-0000-2100-000007000000}"/>
            </a:ext>
          </a:extLst>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400050</xdr:colOff>
      <xdr:row>4</xdr:row>
      <xdr:rowOff>476250</xdr:rowOff>
    </xdr:from>
    <xdr:to>
      <xdr:col>7</xdr:col>
      <xdr:colOff>1343025</xdr:colOff>
      <xdr:row>7</xdr:row>
      <xdr:rowOff>714375</xdr:rowOff>
    </xdr:to>
    <xdr:graphicFrame macro="">
      <xdr:nvGraphicFramePr>
        <xdr:cNvPr id="64614543" name="5 Gráfico">
          <a:extLst>
            <a:ext uri="{FF2B5EF4-FFF2-40B4-BE49-F238E27FC236}">
              <a16:creationId xmlns:a16="http://schemas.microsoft.com/office/drawing/2014/main" id="{00000000-0008-0000-2100-00008FF0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419100</xdr:colOff>
      <xdr:row>4</xdr:row>
      <xdr:rowOff>523875</xdr:rowOff>
    </xdr:from>
    <xdr:to>
      <xdr:col>7</xdr:col>
      <xdr:colOff>1323975</xdr:colOff>
      <xdr:row>7</xdr:row>
      <xdr:rowOff>657225</xdr:rowOff>
    </xdr:to>
    <xdr:graphicFrame macro="">
      <xdr:nvGraphicFramePr>
        <xdr:cNvPr id="64614544" name="7 Gráfico">
          <a:extLst>
            <a:ext uri="{FF2B5EF4-FFF2-40B4-BE49-F238E27FC236}">
              <a16:creationId xmlns:a16="http://schemas.microsoft.com/office/drawing/2014/main" id="{00000000-0008-0000-2100-000090F0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a:extLst>
            <a:ext uri="{FF2B5EF4-FFF2-40B4-BE49-F238E27FC236}">
              <a16:creationId xmlns:a16="http://schemas.microsoft.com/office/drawing/2014/main" id="{00000000-0008-0000-2200-000005000000}"/>
            </a:ext>
          </a:extLst>
        </xdr:cNvPr>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DEL TALENTO HUMANO</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6587" name="2 Gráfico">
          <a:extLst>
            <a:ext uri="{FF2B5EF4-FFF2-40B4-BE49-F238E27FC236}">
              <a16:creationId xmlns:a16="http://schemas.microsoft.com/office/drawing/2014/main" id="{00000000-0008-0000-2200-00008BF8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a:extLst>
            <a:ext uri="{FF2B5EF4-FFF2-40B4-BE49-F238E27FC236}">
              <a16:creationId xmlns:a16="http://schemas.microsoft.com/office/drawing/2014/main" id="{00000000-0008-0000-2200-000007000000}"/>
            </a:ext>
          </a:extLst>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647700</xdr:colOff>
      <xdr:row>4</xdr:row>
      <xdr:rowOff>704850</xdr:rowOff>
    </xdr:from>
    <xdr:to>
      <xdr:col>7</xdr:col>
      <xdr:colOff>1343025</xdr:colOff>
      <xdr:row>7</xdr:row>
      <xdr:rowOff>942975</xdr:rowOff>
    </xdr:to>
    <xdr:graphicFrame macro="">
      <xdr:nvGraphicFramePr>
        <xdr:cNvPr id="6" name="5 Gráfico">
          <a:extLst>
            <a:ext uri="{FF2B5EF4-FFF2-40B4-BE49-F238E27FC236}">
              <a16:creationId xmlns:a16="http://schemas.microsoft.com/office/drawing/2014/main" id="{00000000-0008-0000-2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8.xml><?xml version="1.0" encoding="utf-8"?>
<c:userShapes xmlns:c="http://schemas.openxmlformats.org/drawingml/2006/chart">
  <cdr:relSizeAnchor xmlns:cdr="http://schemas.openxmlformats.org/drawingml/2006/chartDrawing">
    <cdr:from>
      <cdr:x>0.20044</cdr:x>
      <cdr:y>0.04096</cdr:y>
    </cdr:from>
    <cdr:to>
      <cdr:x>0.83389</cdr:x>
      <cdr:y>0.17108</cdr:y>
    </cdr:to>
    <cdr:sp macro="" textlink="">
      <cdr:nvSpPr>
        <cdr:cNvPr id="2" name="1 Rectángulo"/>
        <cdr:cNvSpPr/>
      </cdr:nvSpPr>
      <cdr:spPr>
        <a:xfrm xmlns:a="http://schemas.openxmlformats.org/drawingml/2006/main">
          <a:off x="1724025" y="161925"/>
          <a:ext cx="5448300" cy="514350"/>
        </a:xfrm>
        <a:prstGeom xmlns:a="http://schemas.openxmlformats.org/drawingml/2006/main" prst="rect">
          <a:avLst/>
        </a:prstGeom>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p xmlns:a="http://schemas.openxmlformats.org/drawingml/2006/main">
          <a:pPr algn="ctr"/>
          <a:r>
            <a:rPr lang="es-ES" sz="1400" b="1" baseline="0"/>
            <a:t> </a:t>
          </a:r>
        </a:p>
        <a:p xmlns:a="http://schemas.openxmlformats.org/drawingml/2006/main">
          <a:pPr algn="ctr"/>
          <a:r>
            <a:rPr lang="es-ES" sz="1400" b="1" baseline="0"/>
            <a:t> PERSONAL EVALUADO DE CARRERA ADMINISTRATIVA</a:t>
          </a:r>
          <a:endParaRPr lang="es-ES" sz="1400" b="1"/>
        </a:p>
      </cdr:txBody>
    </cdr:sp>
  </cdr:relSizeAnchor>
</c:userShapes>
</file>

<file path=xl/drawings/drawing3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a:extLst>
            <a:ext uri="{FF2B5EF4-FFF2-40B4-BE49-F238E27FC236}">
              <a16:creationId xmlns:a16="http://schemas.microsoft.com/office/drawing/2014/main" id="{00000000-0008-0000-2300-000005000000}"/>
            </a:ext>
          </a:extLst>
        </xdr:cNvPr>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DEL TALENTO HUMANO</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8635" name="2 Gráfico">
          <a:extLst>
            <a:ext uri="{FF2B5EF4-FFF2-40B4-BE49-F238E27FC236}">
              <a16:creationId xmlns:a16="http://schemas.microsoft.com/office/drawing/2014/main" id="{00000000-0008-0000-2300-00008B00DA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a:extLst>
            <a:ext uri="{FF2B5EF4-FFF2-40B4-BE49-F238E27FC236}">
              <a16:creationId xmlns:a16="http://schemas.microsoft.com/office/drawing/2014/main" id="{00000000-0008-0000-2300-000007000000}"/>
            </a:ext>
          </a:extLst>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142875</xdr:colOff>
      <xdr:row>4</xdr:row>
      <xdr:rowOff>742950</xdr:rowOff>
    </xdr:from>
    <xdr:to>
      <xdr:col>7</xdr:col>
      <xdr:colOff>457201</xdr:colOff>
      <xdr:row>7</xdr:row>
      <xdr:rowOff>1057275</xdr:rowOff>
    </xdr:to>
    <xdr:graphicFrame macro="">
      <xdr:nvGraphicFramePr>
        <xdr:cNvPr id="6" name="5 Gráfico">
          <a:extLst>
            <a:ext uri="{FF2B5EF4-FFF2-40B4-BE49-F238E27FC236}">
              <a16:creationId xmlns:a16="http://schemas.microsoft.com/office/drawing/2014/main" id="{00000000-0008-0000-23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a:extLst>
            <a:ext uri="{FF2B5EF4-FFF2-40B4-BE49-F238E27FC236}">
              <a16:creationId xmlns:a16="http://schemas.microsoft.com/office/drawing/2014/main" id="{00000000-0008-0000-0200-000005000000}"/>
            </a:ext>
          </a:extLst>
        </xdr:cNvPr>
        <xdr:cNvSpPr>
          <a:spLocks noChangeArrowheads="1"/>
        </xdr:cNvSpPr>
      </xdr:nvSpPr>
      <xdr:spPr bwMode="auto">
        <a:xfrm>
          <a:off x="3022600" y="447675"/>
          <a:ext cx="3492784" cy="428625"/>
        </a:xfrm>
        <a:prstGeom prst="rect">
          <a:avLst/>
        </a:prstGeom>
        <a:gradFill rotWithShape="1">
          <a:gsLst>
            <a:gs pos="3000">
              <a:srgbClr val="1F497D"/>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50045" name="2 Gráfico">
          <a:extLst>
            <a:ext uri="{FF2B5EF4-FFF2-40B4-BE49-F238E27FC236}">
              <a16:creationId xmlns:a16="http://schemas.microsoft.com/office/drawing/2014/main" id="{00000000-0008-0000-0200-00009DF4D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a:extLst>
            <a:ext uri="{FF2B5EF4-FFF2-40B4-BE49-F238E27FC236}">
              <a16:creationId xmlns:a16="http://schemas.microsoft.com/office/drawing/2014/main" id="{00000000-0008-0000-0200-000007000000}"/>
            </a:ext>
          </a:extLst>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666750</xdr:colOff>
      <xdr:row>4</xdr:row>
      <xdr:rowOff>504825</xdr:rowOff>
    </xdr:from>
    <xdr:to>
      <xdr:col>7</xdr:col>
      <xdr:colOff>695325</xdr:colOff>
      <xdr:row>7</xdr:row>
      <xdr:rowOff>1019175</xdr:rowOff>
    </xdr:to>
    <xdr:graphicFrame macro="">
      <xdr:nvGraphicFramePr>
        <xdr:cNvPr id="64550047" name="5 Gráfico">
          <a:extLst>
            <a:ext uri="{FF2B5EF4-FFF2-40B4-BE49-F238E27FC236}">
              <a16:creationId xmlns:a16="http://schemas.microsoft.com/office/drawing/2014/main" id="{00000000-0008-0000-0200-00009FF4D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5</xdr:col>
      <xdr:colOff>98425</xdr:colOff>
      <xdr:row>2</xdr:row>
      <xdr:rowOff>209550</xdr:rowOff>
    </xdr:from>
    <xdr:to>
      <xdr:col>6</xdr:col>
      <xdr:colOff>2410109</xdr:colOff>
      <xdr:row>3</xdr:row>
      <xdr:rowOff>9525</xdr:rowOff>
    </xdr:to>
    <xdr:sp macro="" textlink="">
      <xdr:nvSpPr>
        <xdr:cNvPr id="2" name="Rectangle 4">
          <a:extLst>
            <a:ext uri="{FF2B5EF4-FFF2-40B4-BE49-F238E27FC236}">
              <a16:creationId xmlns:a16="http://schemas.microsoft.com/office/drawing/2014/main" id="{00000000-0008-0000-2400-000002000000}"/>
            </a:ext>
          </a:extLst>
        </xdr:cNvPr>
        <xdr:cNvSpPr>
          <a:spLocks noChangeArrowheads="1"/>
        </xdr:cNvSpPr>
      </xdr:nvSpPr>
      <xdr:spPr bwMode="auto">
        <a:xfrm>
          <a:off x="2813050" y="457200"/>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EVALUACIÓN Y MEJORAMIENTO</a:t>
          </a:r>
          <a:endParaRPr lang="es-CO"/>
        </a:p>
      </xdr:txBody>
    </xdr:sp>
    <xdr:clientData/>
  </xdr:twoCellAnchor>
  <xdr:twoCellAnchor>
    <xdr:from>
      <xdr:col>3</xdr:col>
      <xdr:colOff>66675</xdr:colOff>
      <xdr:row>3</xdr:row>
      <xdr:rowOff>66675</xdr:rowOff>
    </xdr:from>
    <xdr:to>
      <xdr:col>7</xdr:col>
      <xdr:colOff>1952625</xdr:colOff>
      <xdr:row>7</xdr:row>
      <xdr:rowOff>962025</xdr:rowOff>
    </xdr:to>
    <xdr:graphicFrame macro="">
      <xdr:nvGraphicFramePr>
        <xdr:cNvPr id="64620683" name="2 Gráfico">
          <a:extLst>
            <a:ext uri="{FF2B5EF4-FFF2-40B4-BE49-F238E27FC236}">
              <a16:creationId xmlns:a16="http://schemas.microsoft.com/office/drawing/2014/main" id="{00000000-0008-0000-2400-00008B08DA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a16="http://schemas.microsoft.com/office/drawing/2014/main" id="{00000000-0008-0000-24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533400</xdr:colOff>
      <xdr:row>4</xdr:row>
      <xdr:rowOff>476250</xdr:rowOff>
    </xdr:from>
    <xdr:to>
      <xdr:col>7</xdr:col>
      <xdr:colOff>1343024</xdr:colOff>
      <xdr:row>7</xdr:row>
      <xdr:rowOff>714375</xdr:rowOff>
    </xdr:to>
    <xdr:graphicFrame macro="">
      <xdr:nvGraphicFramePr>
        <xdr:cNvPr id="5" name="4 Gráfico">
          <a:extLst>
            <a:ext uri="{FF2B5EF4-FFF2-40B4-BE49-F238E27FC236}">
              <a16:creationId xmlns:a16="http://schemas.microsoft.com/office/drawing/2014/main" id="{00000000-0008-0000-2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a16="http://schemas.microsoft.com/office/drawing/2014/main" id="{00000000-0008-0000-2500-000002000000}"/>
            </a:ext>
          </a:extLst>
        </xdr:cNvPr>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lumMod val="75000"/>
            </a:schemeClr>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EVALUACIÓN Y MEJORAMIENTO</a:t>
          </a:r>
        </a:p>
      </xdr:txBody>
    </xdr:sp>
    <xdr:clientData/>
  </xdr:twoCellAnchor>
  <xdr:twoCellAnchor>
    <xdr:from>
      <xdr:col>3</xdr:col>
      <xdr:colOff>28575</xdr:colOff>
      <xdr:row>4</xdr:row>
      <xdr:rowOff>0</xdr:rowOff>
    </xdr:from>
    <xdr:to>
      <xdr:col>7</xdr:col>
      <xdr:colOff>1990725</xdr:colOff>
      <xdr:row>8</xdr:row>
      <xdr:rowOff>314325</xdr:rowOff>
    </xdr:to>
    <xdr:graphicFrame macro="">
      <xdr:nvGraphicFramePr>
        <xdr:cNvPr id="64622731" name="2 Gráfico">
          <a:extLst>
            <a:ext uri="{FF2B5EF4-FFF2-40B4-BE49-F238E27FC236}">
              <a16:creationId xmlns:a16="http://schemas.microsoft.com/office/drawing/2014/main" id="{00000000-0008-0000-2500-00008B10DA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a16="http://schemas.microsoft.com/office/drawing/2014/main" id="{00000000-0008-0000-25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571500</xdr:colOff>
      <xdr:row>4</xdr:row>
      <xdr:rowOff>476250</xdr:rowOff>
    </xdr:from>
    <xdr:to>
      <xdr:col>7</xdr:col>
      <xdr:colOff>1381125</xdr:colOff>
      <xdr:row>7</xdr:row>
      <xdr:rowOff>714375</xdr:rowOff>
    </xdr:to>
    <xdr:graphicFrame macro="">
      <xdr:nvGraphicFramePr>
        <xdr:cNvPr id="5" name="4 Gráfico">
          <a:extLst>
            <a:ext uri="{FF2B5EF4-FFF2-40B4-BE49-F238E27FC236}">
              <a16:creationId xmlns:a16="http://schemas.microsoft.com/office/drawing/2014/main" id="{00000000-0008-0000-25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a16="http://schemas.microsoft.com/office/drawing/2014/main" id="{00000000-0008-0000-2600-000002000000}"/>
            </a:ext>
          </a:extLst>
        </xdr:cNvPr>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EVALUACIÓN Y MEJORAMIENTO</a:t>
          </a:r>
        </a:p>
      </xdr:txBody>
    </xdr:sp>
    <xdr:clientData/>
  </xdr:twoCellAnchor>
  <xdr:twoCellAnchor>
    <xdr:from>
      <xdr:col>3</xdr:col>
      <xdr:colOff>28575</xdr:colOff>
      <xdr:row>3</xdr:row>
      <xdr:rowOff>161925</xdr:rowOff>
    </xdr:from>
    <xdr:to>
      <xdr:col>7</xdr:col>
      <xdr:colOff>1990725</xdr:colOff>
      <xdr:row>8</xdr:row>
      <xdr:rowOff>295275</xdr:rowOff>
    </xdr:to>
    <xdr:graphicFrame macro="">
      <xdr:nvGraphicFramePr>
        <xdr:cNvPr id="64624779" name="2 Gráfico">
          <a:extLst>
            <a:ext uri="{FF2B5EF4-FFF2-40B4-BE49-F238E27FC236}">
              <a16:creationId xmlns:a16="http://schemas.microsoft.com/office/drawing/2014/main" id="{00000000-0008-0000-2600-00008B18DA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a16="http://schemas.microsoft.com/office/drawing/2014/main" id="{00000000-0008-0000-26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381001</xdr:colOff>
      <xdr:row>4</xdr:row>
      <xdr:rowOff>476250</xdr:rowOff>
    </xdr:from>
    <xdr:to>
      <xdr:col>7</xdr:col>
      <xdr:colOff>1362075</xdr:colOff>
      <xdr:row>7</xdr:row>
      <xdr:rowOff>714375</xdr:rowOff>
    </xdr:to>
    <xdr:graphicFrame macro="">
      <xdr:nvGraphicFramePr>
        <xdr:cNvPr id="5" name="4 Gráfico">
          <a:extLst>
            <a:ext uri="{FF2B5EF4-FFF2-40B4-BE49-F238E27FC236}">
              <a16:creationId xmlns:a16="http://schemas.microsoft.com/office/drawing/2014/main" id="{00000000-0008-0000-2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a16="http://schemas.microsoft.com/office/drawing/2014/main" id="{00000000-0008-0000-2700-000002000000}"/>
            </a:ext>
          </a:extLst>
        </xdr:cNvPr>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 EVALUACIÓN Y MEJORAMIENTO</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a:extLst>
            <a:ext uri="{FF2B5EF4-FFF2-40B4-BE49-F238E27FC236}">
              <a16:creationId xmlns:a16="http://schemas.microsoft.com/office/drawing/2014/main" id="{00000000-0008-0000-27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123824</xdr:colOff>
      <xdr:row>3</xdr:row>
      <xdr:rowOff>85726</xdr:rowOff>
    </xdr:from>
    <xdr:to>
      <xdr:col>7</xdr:col>
      <xdr:colOff>857249</xdr:colOff>
      <xdr:row>4</xdr:row>
      <xdr:rowOff>323850</xdr:rowOff>
    </xdr:to>
    <xdr:sp macro="" textlink="">
      <xdr:nvSpPr>
        <xdr:cNvPr id="5" name="4 Rectángulo">
          <a:extLst>
            <a:ext uri="{FF2B5EF4-FFF2-40B4-BE49-F238E27FC236}">
              <a16:creationId xmlns:a16="http://schemas.microsoft.com/office/drawing/2014/main" id="{00000000-0008-0000-2700-000005000000}"/>
            </a:ext>
          </a:extLst>
        </xdr:cNvPr>
        <xdr:cNvSpPr/>
      </xdr:nvSpPr>
      <xdr:spPr>
        <a:xfrm>
          <a:off x="1552574" y="962026"/>
          <a:ext cx="6429375" cy="428624"/>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Arial" pitchFamily="34" charset="0"/>
              <a:cs typeface="Arial" pitchFamily="34" charset="0"/>
            </a:rPr>
            <a:t>EFICACIA</a:t>
          </a:r>
          <a:r>
            <a:rPr lang="es-ES" sz="1400" b="1" cap="none" spc="0" baseline="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Arial" pitchFamily="34" charset="0"/>
              <a:cs typeface="Arial" pitchFamily="34" charset="0"/>
            </a:rPr>
            <a:t> DE ACCIONES CORRECTIVAS, PREVENTIVAS. </a:t>
          </a:r>
          <a:endParaRPr lang="es-ES" sz="14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Arial" pitchFamily="34" charset="0"/>
            <a:cs typeface="Arial" pitchFamily="34" charset="0"/>
          </a:endParaRPr>
        </a:p>
      </xdr:txBody>
    </xdr:sp>
    <xdr:clientData/>
  </xdr:twoCellAnchor>
  <xdr:twoCellAnchor>
    <xdr:from>
      <xdr:col>3</xdr:col>
      <xdr:colOff>19050</xdr:colOff>
      <xdr:row>4</xdr:row>
      <xdr:rowOff>476250</xdr:rowOff>
    </xdr:from>
    <xdr:to>
      <xdr:col>7</xdr:col>
      <xdr:colOff>1647824</xdr:colOff>
      <xdr:row>7</xdr:row>
      <xdr:rowOff>714375</xdr:rowOff>
    </xdr:to>
    <xdr:graphicFrame macro="">
      <xdr:nvGraphicFramePr>
        <xdr:cNvPr id="6" name="5 Gráfico">
          <a:extLst>
            <a:ext uri="{FF2B5EF4-FFF2-40B4-BE49-F238E27FC236}">
              <a16:creationId xmlns:a16="http://schemas.microsoft.com/office/drawing/2014/main" id="{00000000-0008-0000-27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2</xdr:col>
      <xdr:colOff>555624</xdr:colOff>
      <xdr:row>2</xdr:row>
      <xdr:rowOff>76201</xdr:rowOff>
    </xdr:from>
    <xdr:to>
      <xdr:col>4</xdr:col>
      <xdr:colOff>3476625</xdr:colOff>
      <xdr:row>3</xdr:row>
      <xdr:rowOff>533400</xdr:rowOff>
    </xdr:to>
    <xdr:sp macro="" textlink="">
      <xdr:nvSpPr>
        <xdr:cNvPr id="2" name="Rectangle 4">
          <a:extLst>
            <a:ext uri="{FF2B5EF4-FFF2-40B4-BE49-F238E27FC236}">
              <a16:creationId xmlns:a16="http://schemas.microsoft.com/office/drawing/2014/main" id="{00000000-0008-0000-2800-000002000000}"/>
            </a:ext>
          </a:extLst>
        </xdr:cNvPr>
        <xdr:cNvSpPr>
          <a:spLocks noChangeArrowheads="1"/>
        </xdr:cNvSpPr>
      </xdr:nvSpPr>
      <xdr:spPr bwMode="auto">
        <a:xfrm>
          <a:off x="1774824" y="457201"/>
          <a:ext cx="4445001" cy="647699"/>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400" b="1" i="0" u="none" strike="noStrike" baseline="0">
              <a:solidFill>
                <a:srgbClr val="FFFFFF"/>
              </a:solidFill>
              <a:latin typeface="Arial"/>
              <a:cs typeface="Arial"/>
            </a:rPr>
            <a:t>TECNOLOGÍA DE LA INFORMACIÓN  Cumplimiento del Plan Estrátegico</a:t>
          </a:r>
          <a:endParaRPr lang="es-CO" sz="1400"/>
        </a:p>
      </xdr:txBody>
    </xdr:sp>
    <xdr:clientData/>
  </xdr:twoCellAnchor>
  <xdr:twoCellAnchor>
    <xdr:from>
      <xdr:col>2</xdr:col>
      <xdr:colOff>19050</xdr:colOff>
      <xdr:row>4</xdr:row>
      <xdr:rowOff>104775</xdr:rowOff>
    </xdr:from>
    <xdr:to>
      <xdr:col>5</xdr:col>
      <xdr:colOff>885825</xdr:colOff>
      <xdr:row>9</xdr:row>
      <xdr:rowOff>1828800</xdr:rowOff>
    </xdr:to>
    <xdr:graphicFrame macro="">
      <xdr:nvGraphicFramePr>
        <xdr:cNvPr id="5" name="4 Gráfico">
          <a:extLst>
            <a:ext uri="{FF2B5EF4-FFF2-40B4-BE49-F238E27FC236}">
              <a16:creationId xmlns:a16="http://schemas.microsoft.com/office/drawing/2014/main" id="{00000000-0008-0000-28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771525</xdr:colOff>
      <xdr:row>2</xdr:row>
      <xdr:rowOff>57150</xdr:rowOff>
    </xdr:from>
    <xdr:to>
      <xdr:col>5</xdr:col>
      <xdr:colOff>2143125</xdr:colOff>
      <xdr:row>3</xdr:row>
      <xdr:rowOff>532257</xdr:rowOff>
    </xdr:to>
    <xdr:sp macro="" textlink="">
      <xdr:nvSpPr>
        <xdr:cNvPr id="8" name="7 Flecha izquierda">
          <a:hlinkClick xmlns:r="http://schemas.openxmlformats.org/officeDocument/2006/relationships" r:id="rId2"/>
          <a:extLst>
            <a:ext uri="{FF2B5EF4-FFF2-40B4-BE49-F238E27FC236}">
              <a16:creationId xmlns:a16="http://schemas.microsoft.com/office/drawing/2014/main" id="{00000000-0008-0000-2800-000008000000}"/>
            </a:ext>
          </a:extLst>
        </xdr:cNvPr>
        <xdr:cNvSpPr/>
      </xdr:nvSpPr>
      <xdr:spPr>
        <a:xfrm>
          <a:off x="7162800" y="438150"/>
          <a:ext cx="1371600" cy="665607"/>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Verdana" pitchFamily="34" charset="0"/>
              <a:ea typeface="Verdana" pitchFamily="34" charset="0"/>
            </a:rPr>
            <a:t>VOLVER</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1</xdr:col>
      <xdr:colOff>733425</xdr:colOff>
      <xdr:row>2</xdr:row>
      <xdr:rowOff>95250</xdr:rowOff>
    </xdr:from>
    <xdr:to>
      <xdr:col>5</xdr:col>
      <xdr:colOff>333375</xdr:colOff>
      <xdr:row>5</xdr:row>
      <xdr:rowOff>85725</xdr:rowOff>
    </xdr:to>
    <xdr:sp macro="" textlink="">
      <xdr:nvSpPr>
        <xdr:cNvPr id="2" name="Rectangle 4">
          <a:extLst>
            <a:ext uri="{FF2B5EF4-FFF2-40B4-BE49-F238E27FC236}">
              <a16:creationId xmlns:a16="http://schemas.microsoft.com/office/drawing/2014/main" id="{00000000-0008-0000-2900-000002000000}"/>
            </a:ext>
          </a:extLst>
        </xdr:cNvPr>
        <xdr:cNvSpPr>
          <a:spLocks noChangeArrowheads="1"/>
        </xdr:cNvSpPr>
      </xdr:nvSpPr>
      <xdr:spPr bwMode="auto">
        <a:xfrm>
          <a:off x="1028700" y="476250"/>
          <a:ext cx="5762625" cy="8477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400" b="1" i="0" u="none" strike="noStrike" baseline="0">
              <a:solidFill>
                <a:srgbClr val="FFFFFF"/>
              </a:solidFill>
              <a:latin typeface="Arial"/>
              <a:cs typeface="Arial"/>
            </a:rPr>
            <a:t> TECNOLOGÍA DE LA INFORMACIÓN </a:t>
          </a:r>
        </a:p>
        <a:p>
          <a:pPr algn="ctr" rtl="0">
            <a:defRPr sz="1000"/>
          </a:pPr>
          <a:r>
            <a:rPr lang="es-CO" sz="1400" b="1" i="0" u="none" strike="noStrike" baseline="0">
              <a:solidFill>
                <a:srgbClr val="FFFFFF"/>
              </a:solidFill>
              <a:latin typeface="Arial"/>
              <a:cs typeface="Arial"/>
            </a:rPr>
            <a:t>Cumplimiento de la Politica de Seguridad  y Privacidad de  la Información</a:t>
          </a:r>
        </a:p>
        <a:p>
          <a:pPr algn="ctr" rtl="0">
            <a:defRPr sz="1000"/>
          </a:pPr>
          <a:endParaRPr lang="es-CO" sz="1400"/>
        </a:p>
      </xdr:txBody>
    </xdr:sp>
    <xdr:clientData/>
  </xdr:twoCellAnchor>
  <xdr:twoCellAnchor>
    <xdr:from>
      <xdr:col>5</xdr:col>
      <xdr:colOff>714376</xdr:colOff>
      <xdr:row>2</xdr:row>
      <xdr:rowOff>114301</xdr:rowOff>
    </xdr:from>
    <xdr:to>
      <xdr:col>5</xdr:col>
      <xdr:colOff>1946474</xdr:colOff>
      <xdr:row>3</xdr:row>
      <xdr:rowOff>475385</xdr:rowOff>
    </xdr:to>
    <xdr:sp macro="" textlink="">
      <xdr:nvSpPr>
        <xdr:cNvPr id="3" name="2 Flecha izquierda">
          <a:hlinkClick xmlns:r="http://schemas.openxmlformats.org/officeDocument/2006/relationships" r:id="rId1"/>
          <a:extLst>
            <a:ext uri="{FF2B5EF4-FFF2-40B4-BE49-F238E27FC236}">
              <a16:creationId xmlns:a16="http://schemas.microsoft.com/office/drawing/2014/main" id="{00000000-0008-0000-2900-000003000000}"/>
            </a:ext>
          </a:extLst>
        </xdr:cNvPr>
        <xdr:cNvSpPr/>
      </xdr:nvSpPr>
      <xdr:spPr>
        <a:xfrm>
          <a:off x="7172326" y="495301"/>
          <a:ext cx="1232098" cy="551584"/>
        </a:xfrm>
        <a:prstGeom prst="leftArrow">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es-ES" sz="1400" b="0" i="0" u="none" strike="noStrike" baseline="0">
              <a:solidFill>
                <a:srgbClr val="FFFF00"/>
              </a:solidFill>
              <a:latin typeface="Verdana" pitchFamily="34" charset="0"/>
              <a:ea typeface="Verdana" pitchFamily="34" charset="0"/>
              <a:cs typeface="Calibri"/>
            </a:rPr>
            <a:t>VOLVER</a:t>
          </a:r>
        </a:p>
      </xdr:txBody>
    </xdr:sp>
    <xdr:clientData/>
  </xdr:twoCellAnchor>
  <xdr:twoCellAnchor>
    <xdr:from>
      <xdr:col>3</xdr:col>
      <xdr:colOff>57150</xdr:colOff>
      <xdr:row>6</xdr:row>
      <xdr:rowOff>76200</xdr:rowOff>
    </xdr:from>
    <xdr:to>
      <xdr:col>5</xdr:col>
      <xdr:colOff>190500</xdr:colOff>
      <xdr:row>9</xdr:row>
      <xdr:rowOff>1981200</xdr:rowOff>
    </xdr:to>
    <xdr:graphicFrame macro="">
      <xdr:nvGraphicFramePr>
        <xdr:cNvPr id="61948210" name="4 Gráfico">
          <a:extLst>
            <a:ext uri="{FF2B5EF4-FFF2-40B4-BE49-F238E27FC236}">
              <a16:creationId xmlns:a16="http://schemas.microsoft.com/office/drawing/2014/main" id="{00000000-0008-0000-2900-00003241B1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2</xdr:col>
      <xdr:colOff>609600</xdr:colOff>
      <xdr:row>2</xdr:row>
      <xdr:rowOff>152401</xdr:rowOff>
    </xdr:from>
    <xdr:to>
      <xdr:col>5</xdr:col>
      <xdr:colOff>238125</xdr:colOff>
      <xdr:row>3</xdr:row>
      <xdr:rowOff>723900</xdr:rowOff>
    </xdr:to>
    <xdr:sp macro="" textlink="">
      <xdr:nvSpPr>
        <xdr:cNvPr id="2" name="Rectangle 4">
          <a:extLst>
            <a:ext uri="{FF2B5EF4-FFF2-40B4-BE49-F238E27FC236}">
              <a16:creationId xmlns:a16="http://schemas.microsoft.com/office/drawing/2014/main" id="{00000000-0008-0000-2A00-000002000000}"/>
            </a:ext>
          </a:extLst>
        </xdr:cNvPr>
        <xdr:cNvSpPr>
          <a:spLocks noChangeArrowheads="1"/>
        </xdr:cNvSpPr>
      </xdr:nvSpPr>
      <xdr:spPr bwMode="auto">
        <a:xfrm>
          <a:off x="2133600" y="533401"/>
          <a:ext cx="5981700" cy="761999"/>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400" b="1" i="0" u="none" strike="noStrike" baseline="0">
              <a:solidFill>
                <a:srgbClr val="FFFFFF"/>
              </a:solidFill>
              <a:latin typeface="Arial"/>
              <a:cs typeface="Arial"/>
            </a:rPr>
            <a:t>TECNOLOGÍA DE LA INFORMACIÓN  </a:t>
          </a:r>
        </a:p>
        <a:p>
          <a:pPr algn="ctr" rtl="0">
            <a:defRPr sz="1000"/>
          </a:pPr>
          <a:r>
            <a:rPr lang="es-CO" sz="1400" b="1" i="0" u="none" strike="noStrike" baseline="0">
              <a:solidFill>
                <a:srgbClr val="FFFFFF"/>
              </a:solidFill>
              <a:latin typeface="Arial"/>
              <a:cs typeface="Arial"/>
            </a:rPr>
            <a:t>Cumplimiento de la Ley  de Transparencia y Acceso a la Información Pública. </a:t>
          </a:r>
          <a:endParaRPr lang="es-CO" sz="1400"/>
        </a:p>
      </xdr:txBody>
    </xdr:sp>
    <xdr:clientData/>
  </xdr:twoCellAnchor>
  <xdr:twoCellAnchor>
    <xdr:from>
      <xdr:col>5</xdr:col>
      <xdr:colOff>581026</xdr:colOff>
      <xdr:row>2</xdr:row>
      <xdr:rowOff>38101</xdr:rowOff>
    </xdr:from>
    <xdr:to>
      <xdr:col>5</xdr:col>
      <xdr:colOff>1946474</xdr:colOff>
      <xdr:row>3</xdr:row>
      <xdr:rowOff>571500</xdr:rowOff>
    </xdr:to>
    <xdr:sp macro="" textlink="">
      <xdr:nvSpPr>
        <xdr:cNvPr id="3" name="2 Flecha izquierda">
          <a:hlinkClick xmlns:r="http://schemas.openxmlformats.org/officeDocument/2006/relationships" r:id="rId1"/>
          <a:extLst>
            <a:ext uri="{FF2B5EF4-FFF2-40B4-BE49-F238E27FC236}">
              <a16:creationId xmlns:a16="http://schemas.microsoft.com/office/drawing/2014/main" id="{00000000-0008-0000-2A00-000003000000}"/>
            </a:ext>
          </a:extLst>
        </xdr:cNvPr>
        <xdr:cNvSpPr/>
      </xdr:nvSpPr>
      <xdr:spPr>
        <a:xfrm>
          <a:off x="8458201" y="419101"/>
          <a:ext cx="1365448" cy="723899"/>
        </a:xfrm>
        <a:prstGeom prst="leftArrow">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es-ES" sz="1400" b="0" i="0" u="none" strike="noStrike" baseline="0">
              <a:solidFill>
                <a:srgbClr val="FFFF00"/>
              </a:solidFill>
              <a:latin typeface="Verdana" pitchFamily="34" charset="0"/>
              <a:ea typeface="Verdana" pitchFamily="34" charset="0"/>
              <a:cs typeface="Calibri"/>
            </a:rPr>
            <a:t>VOLVER </a:t>
          </a:r>
        </a:p>
      </xdr:txBody>
    </xdr:sp>
    <xdr:clientData/>
  </xdr:twoCellAnchor>
  <xdr:twoCellAnchor>
    <xdr:from>
      <xdr:col>2</xdr:col>
      <xdr:colOff>533400</xdr:colOff>
      <xdr:row>4</xdr:row>
      <xdr:rowOff>114300</xdr:rowOff>
    </xdr:from>
    <xdr:to>
      <xdr:col>5</xdr:col>
      <xdr:colOff>314325</xdr:colOff>
      <xdr:row>9</xdr:row>
      <xdr:rowOff>1905000</xdr:rowOff>
    </xdr:to>
    <xdr:graphicFrame macro="">
      <xdr:nvGraphicFramePr>
        <xdr:cNvPr id="61950258" name="4 Gráfico">
          <a:extLst>
            <a:ext uri="{FF2B5EF4-FFF2-40B4-BE49-F238E27FC236}">
              <a16:creationId xmlns:a16="http://schemas.microsoft.com/office/drawing/2014/main" id="{00000000-0008-0000-2A00-00003249B1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1</xdr:col>
      <xdr:colOff>723900</xdr:colOff>
      <xdr:row>2</xdr:row>
      <xdr:rowOff>66675</xdr:rowOff>
    </xdr:from>
    <xdr:to>
      <xdr:col>7</xdr:col>
      <xdr:colOff>171450</xdr:colOff>
      <xdr:row>5</xdr:row>
      <xdr:rowOff>104775</xdr:rowOff>
    </xdr:to>
    <xdr:sp macro="" textlink="">
      <xdr:nvSpPr>
        <xdr:cNvPr id="8" name="7 Rectángulo">
          <a:extLst>
            <a:ext uri="{FF2B5EF4-FFF2-40B4-BE49-F238E27FC236}">
              <a16:creationId xmlns:a16="http://schemas.microsoft.com/office/drawing/2014/main" id="{00000000-0008-0000-2B00-000008000000}"/>
            </a:ext>
          </a:extLst>
        </xdr:cNvPr>
        <xdr:cNvSpPr/>
      </xdr:nvSpPr>
      <xdr:spPr>
        <a:xfrm>
          <a:off x="1019175" y="342900"/>
          <a:ext cx="5467350" cy="609600"/>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8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PROMOCIÓN Y PROTECCIÓN DE LOS DERECHOS COLECTIVOS</a:t>
          </a:r>
          <a:r>
            <a:rPr lang="es-ES" sz="1800" b="1" cap="none" spc="0" baseline="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 Y AMBIENTE </a:t>
          </a:r>
          <a:endParaRPr lang="es-ES" sz="18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twoCellAnchor>
  <xdr:twoCellAnchor>
    <xdr:from>
      <xdr:col>7</xdr:col>
      <xdr:colOff>552449</xdr:colOff>
      <xdr:row>2</xdr:row>
      <xdr:rowOff>28575</xdr:rowOff>
    </xdr:from>
    <xdr:to>
      <xdr:col>9</xdr:col>
      <xdr:colOff>485774</xdr:colOff>
      <xdr:row>5</xdr:row>
      <xdr:rowOff>46482</xdr:rowOff>
    </xdr:to>
    <xdr:sp macro="" textlink="">
      <xdr:nvSpPr>
        <xdr:cNvPr id="10" name="9 Flecha izquierda">
          <a:hlinkClick xmlns:r="http://schemas.openxmlformats.org/officeDocument/2006/relationships" r:id="rId1"/>
          <a:extLst>
            <a:ext uri="{FF2B5EF4-FFF2-40B4-BE49-F238E27FC236}">
              <a16:creationId xmlns:a16="http://schemas.microsoft.com/office/drawing/2014/main" id="{00000000-0008-0000-2B00-00000A000000}"/>
            </a:ext>
          </a:extLst>
        </xdr:cNvPr>
        <xdr:cNvSpPr/>
      </xdr:nvSpPr>
      <xdr:spPr>
        <a:xfrm>
          <a:off x="6867524" y="304800"/>
          <a:ext cx="1457325" cy="589407"/>
        </a:xfrm>
        <a:prstGeom prst="leftArrow">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Verdana" pitchFamily="34" charset="0"/>
              <a:ea typeface="Verdana" pitchFamily="34" charset="0"/>
            </a:rPr>
            <a:t>VOLVER</a:t>
          </a:r>
        </a:p>
      </xdr:txBody>
    </xdr:sp>
    <xdr:clientData/>
  </xdr:twoCellAnchor>
  <xdr:twoCellAnchor>
    <xdr:from>
      <xdr:col>1</xdr:col>
      <xdr:colOff>571499</xdr:colOff>
      <xdr:row>7</xdr:row>
      <xdr:rowOff>114300</xdr:rowOff>
    </xdr:from>
    <xdr:to>
      <xdr:col>9</xdr:col>
      <xdr:colOff>381000</xdr:colOff>
      <xdr:row>16</xdr:row>
      <xdr:rowOff>2381250</xdr:rowOff>
    </xdr:to>
    <xdr:sp macro="" textlink="">
      <xdr:nvSpPr>
        <xdr:cNvPr id="11" name="10 Rectángulo">
          <a:extLst>
            <a:ext uri="{FF2B5EF4-FFF2-40B4-BE49-F238E27FC236}">
              <a16:creationId xmlns:a16="http://schemas.microsoft.com/office/drawing/2014/main" id="{00000000-0008-0000-2B00-00000B000000}"/>
            </a:ext>
          </a:extLst>
        </xdr:cNvPr>
        <xdr:cNvSpPr/>
      </xdr:nvSpPr>
      <xdr:spPr>
        <a:xfrm>
          <a:off x="866774" y="1257300"/>
          <a:ext cx="7353301" cy="3981450"/>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endParaRPr lang="es-ES" sz="1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twoCellAnchor>
  <xdr:twoCellAnchor>
    <xdr:from>
      <xdr:col>1</xdr:col>
      <xdr:colOff>847725</xdr:colOff>
      <xdr:row>9</xdr:row>
      <xdr:rowOff>171450</xdr:rowOff>
    </xdr:from>
    <xdr:to>
      <xdr:col>9</xdr:col>
      <xdr:colOff>57150</xdr:colOff>
      <xdr:row>16</xdr:row>
      <xdr:rowOff>2228850</xdr:rowOff>
    </xdr:to>
    <xdr:graphicFrame macro="">
      <xdr:nvGraphicFramePr>
        <xdr:cNvPr id="65336470" name="14 Gráfico">
          <a:extLst>
            <a:ext uri="{FF2B5EF4-FFF2-40B4-BE49-F238E27FC236}">
              <a16:creationId xmlns:a16="http://schemas.microsoft.com/office/drawing/2014/main" id="{00000000-0008-0000-2B00-000096F4E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866775</xdr:colOff>
      <xdr:row>7</xdr:row>
      <xdr:rowOff>104776</xdr:rowOff>
    </xdr:from>
    <xdr:to>
      <xdr:col>9</xdr:col>
      <xdr:colOff>76200</xdr:colOff>
      <xdr:row>11</xdr:row>
      <xdr:rowOff>152400</xdr:rowOff>
    </xdr:to>
    <xdr:sp macro="" textlink="">
      <xdr:nvSpPr>
        <xdr:cNvPr id="12" name="11 Rectángulo redondeado">
          <a:extLst>
            <a:ext uri="{FF2B5EF4-FFF2-40B4-BE49-F238E27FC236}">
              <a16:creationId xmlns:a16="http://schemas.microsoft.com/office/drawing/2014/main" id="{00000000-0008-0000-2B00-00000C000000}"/>
            </a:ext>
          </a:extLst>
        </xdr:cNvPr>
        <xdr:cNvSpPr/>
      </xdr:nvSpPr>
      <xdr:spPr>
        <a:xfrm>
          <a:off x="1162050" y="1247776"/>
          <a:ext cx="6753225" cy="809624"/>
        </a:xfrm>
        <a:prstGeom prst="round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800" b="1" baseline="0">
              <a:solidFill>
                <a:sysClr val="windowText" lastClr="000000"/>
              </a:solidFill>
            </a:rPr>
            <a:t>Elaboracion y respuesta a tutelas en ejecucion del proceso, donde se vincula a la Delegatura </a:t>
          </a:r>
          <a:endParaRPr lang="es-ES" sz="1800" b="1">
            <a:solidFill>
              <a:sysClr val="windowText" lastClr="000000"/>
            </a:solidFill>
          </a:endParaRP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2</xdr:col>
      <xdr:colOff>419100</xdr:colOff>
      <xdr:row>1</xdr:row>
      <xdr:rowOff>190499</xdr:rowOff>
    </xdr:from>
    <xdr:to>
      <xdr:col>9</xdr:col>
      <xdr:colOff>9524</xdr:colOff>
      <xdr:row>4</xdr:row>
      <xdr:rowOff>104774</xdr:rowOff>
    </xdr:to>
    <xdr:sp macro="" textlink="">
      <xdr:nvSpPr>
        <xdr:cNvPr id="2" name="1 Rectángulo">
          <a:extLst>
            <a:ext uri="{FF2B5EF4-FFF2-40B4-BE49-F238E27FC236}">
              <a16:creationId xmlns:a16="http://schemas.microsoft.com/office/drawing/2014/main" id="{00000000-0008-0000-2C00-000002000000}"/>
            </a:ext>
          </a:extLst>
        </xdr:cNvPr>
        <xdr:cNvSpPr/>
      </xdr:nvSpPr>
      <xdr:spPr>
        <a:xfrm>
          <a:off x="1876425" y="390524"/>
          <a:ext cx="4924424" cy="485775"/>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PROMOCIÓN Y PROTECCIÓN DE LOS</a:t>
          </a:r>
        </a:p>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DERECHOS COLECTIVOS</a:t>
          </a:r>
          <a:r>
            <a:rPr lang="es-ES" sz="1400" b="1" baseline="0">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Y AMBIENTE</a:t>
          </a:r>
          <a:r>
            <a:rPr lang="es-ES" sz="1400" b="1" baseline="0">
              <a:solidFill>
                <a:schemeClr val="lt1"/>
              </a:solidFill>
              <a:effectLst>
                <a:outerShdw blurRad="50800" dist="38100" algn="tr" rotWithShape="0">
                  <a:prstClr val="black">
                    <a:alpha val="40000"/>
                  </a:prstClr>
                </a:outerShdw>
              </a:effectLst>
              <a:latin typeface="+mn-lt"/>
              <a:ea typeface="+mn-ea"/>
              <a:cs typeface="+mn-cs"/>
            </a:rPr>
            <a:t> </a:t>
          </a:r>
          <a:endParaRPr lang="es-ES" sz="1400" b="1">
            <a:solidFill>
              <a:schemeClr val="lt1"/>
            </a:solidFill>
            <a:effectLst>
              <a:outerShdw blurRad="50800" dist="38100" algn="tr" rotWithShape="0">
                <a:prstClr val="black">
                  <a:alpha val="40000"/>
                </a:prstClr>
              </a:outerShdw>
            </a:effectLst>
            <a:latin typeface="+mn-lt"/>
            <a:ea typeface="+mn-ea"/>
            <a:cs typeface="+mn-cs"/>
          </a:endParaRPr>
        </a:p>
      </xdr:txBody>
    </xdr:sp>
    <xdr:clientData/>
  </xdr:twoCellAnchor>
  <xdr:twoCellAnchor>
    <xdr:from>
      <xdr:col>9</xdr:col>
      <xdr:colOff>504825</xdr:colOff>
      <xdr:row>1</xdr:row>
      <xdr:rowOff>180975</xdr:rowOff>
    </xdr:from>
    <xdr:to>
      <xdr:col>9</xdr:col>
      <xdr:colOff>1933575</xdr:colOff>
      <xdr:row>4</xdr:row>
      <xdr:rowOff>152400</xdr:rowOff>
    </xdr:to>
    <xdr:sp macro="" textlink="">
      <xdr:nvSpPr>
        <xdr:cNvPr id="3" name="2 Flecha izquierda">
          <a:hlinkClick xmlns:r="http://schemas.openxmlformats.org/officeDocument/2006/relationships" r:id="rId1"/>
          <a:extLst>
            <a:ext uri="{FF2B5EF4-FFF2-40B4-BE49-F238E27FC236}">
              <a16:creationId xmlns:a16="http://schemas.microsoft.com/office/drawing/2014/main" id="{00000000-0008-0000-2C00-000003000000}"/>
            </a:ext>
          </a:extLst>
        </xdr:cNvPr>
        <xdr:cNvSpPr/>
      </xdr:nvSpPr>
      <xdr:spPr>
        <a:xfrm>
          <a:off x="7296150" y="381000"/>
          <a:ext cx="1428750" cy="542925"/>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Verdana" pitchFamily="34" charset="0"/>
              <a:ea typeface="Verdana" pitchFamily="34" charset="0"/>
            </a:rPr>
            <a:t>VOLVER</a:t>
          </a:r>
        </a:p>
      </xdr:txBody>
    </xdr:sp>
    <xdr:clientData/>
  </xdr:twoCellAnchor>
  <xdr:twoCellAnchor>
    <xdr:from>
      <xdr:col>1</xdr:col>
      <xdr:colOff>466724</xdr:colOff>
      <xdr:row>6</xdr:row>
      <xdr:rowOff>66674</xdr:rowOff>
    </xdr:from>
    <xdr:to>
      <xdr:col>9</xdr:col>
      <xdr:colOff>1895475</xdr:colOff>
      <xdr:row>26</xdr:row>
      <xdr:rowOff>85725</xdr:rowOff>
    </xdr:to>
    <xdr:sp macro="" textlink="">
      <xdr:nvSpPr>
        <xdr:cNvPr id="4" name="3 Rectángulo">
          <a:extLst>
            <a:ext uri="{FF2B5EF4-FFF2-40B4-BE49-F238E27FC236}">
              <a16:creationId xmlns:a16="http://schemas.microsoft.com/office/drawing/2014/main" id="{00000000-0008-0000-2C00-000004000000}"/>
            </a:ext>
          </a:extLst>
        </xdr:cNvPr>
        <xdr:cNvSpPr/>
      </xdr:nvSpPr>
      <xdr:spPr>
        <a:xfrm>
          <a:off x="1162049" y="1219199"/>
          <a:ext cx="7524751" cy="3829051"/>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t"/>
        <a:lstStyle/>
        <a:p>
          <a:pPr algn="ctr"/>
          <a:r>
            <a:rPr lang="es-ES" sz="1400" b="1" cap="none" spc="0">
              <a:ln w="12700">
                <a:solidFill>
                  <a:schemeClr val="tx2">
                    <a:satMod val="155000"/>
                  </a:schemeClr>
                </a:solidFill>
                <a:prstDash val="solid"/>
              </a:ln>
              <a:solidFill>
                <a:schemeClr val="bg1"/>
              </a:solidFill>
              <a:effectLst>
                <a:outerShdw blurRad="41275" dist="20320" dir="1800000" algn="tl" rotWithShape="0">
                  <a:srgbClr val="000000">
                    <a:alpha val="40000"/>
                  </a:srgbClr>
                </a:outerShdw>
              </a:effectLst>
              <a:latin typeface="Verdana" pitchFamily="34" charset="0"/>
              <a:ea typeface="Verdana" pitchFamily="34" charset="0"/>
              <a:cs typeface="Arial" pitchFamily="34" charset="0"/>
            </a:rPr>
            <a:t>Acciones inmediatas de Derechos Colectivos y del Medio Ambiente</a:t>
          </a:r>
        </a:p>
      </xdr:txBody>
    </xdr:sp>
    <xdr:clientData/>
  </xdr:twoCellAnchor>
  <xdr:twoCellAnchor>
    <xdr:from>
      <xdr:col>2</xdr:col>
      <xdr:colOff>190500</xdr:colOff>
      <xdr:row>10</xdr:row>
      <xdr:rowOff>152400</xdr:rowOff>
    </xdr:from>
    <xdr:to>
      <xdr:col>9</xdr:col>
      <xdr:colOff>838200</xdr:colOff>
      <xdr:row>23</xdr:row>
      <xdr:rowOff>161925</xdr:rowOff>
    </xdr:to>
    <xdr:graphicFrame macro="">
      <xdr:nvGraphicFramePr>
        <xdr:cNvPr id="65517676" name="4 Gráfico">
          <a:extLst>
            <a:ext uri="{FF2B5EF4-FFF2-40B4-BE49-F238E27FC236}">
              <a16:creationId xmlns:a16="http://schemas.microsoft.com/office/drawing/2014/main" id="{00000000-0008-0000-2C00-00006CB8E7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8</xdr:col>
      <xdr:colOff>285750</xdr:colOff>
      <xdr:row>2</xdr:row>
      <xdr:rowOff>9525</xdr:rowOff>
    </xdr:from>
    <xdr:to>
      <xdr:col>8</xdr:col>
      <xdr:colOff>1581149</xdr:colOff>
      <xdr:row>4</xdr:row>
      <xdr:rowOff>104775</xdr:rowOff>
    </xdr:to>
    <xdr:sp macro="" textlink="">
      <xdr:nvSpPr>
        <xdr:cNvPr id="2" name="1 Flecha izquierda">
          <a:hlinkClick xmlns:r="http://schemas.openxmlformats.org/officeDocument/2006/relationships" r:id="rId1"/>
          <a:extLst>
            <a:ext uri="{FF2B5EF4-FFF2-40B4-BE49-F238E27FC236}">
              <a16:creationId xmlns:a16="http://schemas.microsoft.com/office/drawing/2014/main" id="{00000000-0008-0000-2D00-000002000000}"/>
            </a:ext>
          </a:extLst>
        </xdr:cNvPr>
        <xdr:cNvSpPr/>
      </xdr:nvSpPr>
      <xdr:spPr>
        <a:xfrm>
          <a:off x="6381750" y="400050"/>
          <a:ext cx="1295399" cy="476250"/>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VOLVER</a:t>
          </a:r>
        </a:p>
      </xdr:txBody>
    </xdr:sp>
    <xdr:clientData/>
  </xdr:twoCellAnchor>
  <xdr:twoCellAnchor>
    <xdr:from>
      <xdr:col>1</xdr:col>
      <xdr:colOff>628649</xdr:colOff>
      <xdr:row>1</xdr:row>
      <xdr:rowOff>152400</xdr:rowOff>
    </xdr:from>
    <xdr:to>
      <xdr:col>7</xdr:col>
      <xdr:colOff>561974</xdr:colOff>
      <xdr:row>4</xdr:row>
      <xdr:rowOff>95251</xdr:rowOff>
    </xdr:to>
    <xdr:sp macro="" textlink="">
      <xdr:nvSpPr>
        <xdr:cNvPr id="3" name="2 Rectángulo">
          <a:extLst>
            <a:ext uri="{FF2B5EF4-FFF2-40B4-BE49-F238E27FC236}">
              <a16:creationId xmlns:a16="http://schemas.microsoft.com/office/drawing/2014/main" id="{00000000-0008-0000-2D00-000003000000}"/>
            </a:ext>
          </a:extLst>
        </xdr:cNvPr>
        <xdr:cNvSpPr/>
      </xdr:nvSpPr>
      <xdr:spPr>
        <a:xfrm>
          <a:off x="1390649" y="352425"/>
          <a:ext cx="4505325" cy="514351"/>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PROMOCIÓN Y PROTECCIÓN DE LOS </a:t>
          </a:r>
        </a:p>
        <a:p>
          <a:pPr marL="0" marR="0" indent="0" algn="ctr" defTabSz="914400" eaLnBrk="1" fontAlgn="auto" latinLnBrk="0" hangingPunct="1">
            <a:lnSpc>
              <a:spcPct val="100000"/>
            </a:lnSpc>
            <a:spcBef>
              <a:spcPts val="0"/>
            </a:spcBef>
            <a:spcAft>
              <a:spcPts val="0"/>
            </a:spcAft>
            <a:buClrTx/>
            <a:buSzTx/>
            <a:buFontTx/>
            <a:buNone/>
            <a:tabLst/>
            <a:defRPr/>
          </a:pP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DERECHOS COLECTIVOS</a:t>
          </a:r>
          <a:r>
            <a:rPr lang="es-ES" sz="1400" b="1" baseline="0">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Y AMBIENTE</a:t>
          </a:r>
          <a:r>
            <a:rPr lang="es-ES" sz="1400" b="1" baseline="0">
              <a:solidFill>
                <a:schemeClr val="lt1"/>
              </a:solidFill>
              <a:effectLst>
                <a:outerShdw blurRad="50800" dist="38100" algn="tr" rotWithShape="0">
                  <a:prstClr val="black">
                    <a:alpha val="40000"/>
                  </a:prstClr>
                </a:outerShdw>
              </a:effectLst>
              <a:latin typeface="+mn-lt"/>
              <a:ea typeface="+mn-ea"/>
              <a:cs typeface="+mn-cs"/>
            </a:rPr>
            <a:t> </a:t>
          </a:r>
          <a:r>
            <a:rPr lang="es-ES" sz="1400"/>
            <a:t> </a:t>
          </a:r>
        </a:p>
      </xdr:txBody>
    </xdr:sp>
    <xdr:clientData/>
  </xdr:twoCellAnchor>
  <xdr:twoCellAnchor>
    <xdr:from>
      <xdr:col>1</xdr:col>
      <xdr:colOff>285750</xdr:colOff>
      <xdr:row>6</xdr:row>
      <xdr:rowOff>114299</xdr:rowOff>
    </xdr:from>
    <xdr:to>
      <xdr:col>8</xdr:col>
      <xdr:colOff>1543050</xdr:colOff>
      <xdr:row>25</xdr:row>
      <xdr:rowOff>85724</xdr:rowOff>
    </xdr:to>
    <xdr:sp macro="" textlink="">
      <xdr:nvSpPr>
        <xdr:cNvPr id="4" name="3 Rectángulo">
          <a:extLst>
            <a:ext uri="{FF2B5EF4-FFF2-40B4-BE49-F238E27FC236}">
              <a16:creationId xmlns:a16="http://schemas.microsoft.com/office/drawing/2014/main" id="{00000000-0008-0000-2D00-000004000000}"/>
            </a:ext>
          </a:extLst>
        </xdr:cNvPr>
        <xdr:cNvSpPr/>
      </xdr:nvSpPr>
      <xdr:spPr>
        <a:xfrm>
          <a:off x="685800" y="1266824"/>
          <a:ext cx="6591300" cy="3590925"/>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t"/>
        <a:lstStyle/>
        <a:p>
          <a:pPr algn="ctr"/>
          <a:r>
            <a:rPr lang="es-ES" sz="1600" b="1">
              <a:latin typeface="Verdana" pitchFamily="34" charset="0"/>
              <a:ea typeface="Verdana" pitchFamily="34" charset="0"/>
            </a:rPr>
            <a:t>Realización</a:t>
          </a:r>
          <a:r>
            <a:rPr lang="es-ES" sz="1600" b="1" baseline="0">
              <a:latin typeface="Verdana" pitchFamily="34" charset="0"/>
              <a:ea typeface="Verdana" pitchFamily="34" charset="0"/>
            </a:rPr>
            <a:t> Capacitaciones</a:t>
          </a:r>
          <a:endParaRPr lang="es-ES" sz="1600" b="1">
            <a:latin typeface="Verdana" pitchFamily="34" charset="0"/>
            <a:ea typeface="Verdana" pitchFamily="34" charset="0"/>
          </a:endParaRPr>
        </a:p>
      </xdr:txBody>
    </xdr:sp>
    <xdr:clientData/>
  </xdr:twoCellAnchor>
  <xdr:twoCellAnchor>
    <xdr:from>
      <xdr:col>2</xdr:col>
      <xdr:colOff>9526</xdr:colOff>
      <xdr:row>8</xdr:row>
      <xdr:rowOff>152400</xdr:rowOff>
    </xdr:from>
    <xdr:to>
      <xdr:col>8</xdr:col>
      <xdr:colOff>847726</xdr:colOff>
      <xdr:row>24</xdr:row>
      <xdr:rowOff>85725</xdr:rowOff>
    </xdr:to>
    <xdr:graphicFrame macro="">
      <xdr:nvGraphicFramePr>
        <xdr:cNvPr id="65565800" name="4 Gráfico">
          <a:extLst>
            <a:ext uri="{FF2B5EF4-FFF2-40B4-BE49-F238E27FC236}">
              <a16:creationId xmlns:a16="http://schemas.microsoft.com/office/drawing/2014/main" id="{00000000-0008-0000-2D00-00006874E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2619344</xdr:colOff>
      <xdr:row>3</xdr:row>
      <xdr:rowOff>0</xdr:rowOff>
    </xdr:to>
    <xdr:sp macro="" textlink="">
      <xdr:nvSpPr>
        <xdr:cNvPr id="2" name="Rectangle 4">
          <a:extLst>
            <a:ext uri="{FF2B5EF4-FFF2-40B4-BE49-F238E27FC236}">
              <a16:creationId xmlns:a16="http://schemas.microsoft.com/office/drawing/2014/main" id="{00000000-0008-0000-0300-000002000000}"/>
            </a:ext>
          </a:extLst>
        </xdr:cNvPr>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contourW="12700" prstMaterial="legacyMatte">
          <a:bevelT w="13500" h="13500" prst="angle"/>
          <a:bevelB w="13500" h="13500" prst="angle"/>
          <a:extrusionClr>
            <a:schemeClr val="tx2"/>
          </a:extrusionClr>
          <a:contourClr>
            <a:schemeClr val="tx2">
              <a:lumMod val="75000"/>
            </a:schemeClr>
          </a:contour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52092" name="2 Gráfico">
          <a:extLst>
            <a:ext uri="{FF2B5EF4-FFF2-40B4-BE49-F238E27FC236}">
              <a16:creationId xmlns:a16="http://schemas.microsoft.com/office/drawing/2014/main" id="{00000000-0008-0000-0300-00009CFCD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a16="http://schemas.microsoft.com/office/drawing/2014/main" id="{00000000-0008-0000-03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457200</xdr:colOff>
      <xdr:row>4</xdr:row>
      <xdr:rowOff>466725</xdr:rowOff>
    </xdr:from>
    <xdr:to>
      <xdr:col>7</xdr:col>
      <xdr:colOff>1143000</xdr:colOff>
      <xdr:row>7</xdr:row>
      <xdr:rowOff>704850</xdr:rowOff>
    </xdr:to>
    <xdr:graphicFrame macro="">
      <xdr:nvGraphicFramePr>
        <xdr:cNvPr id="64552094" name="4 Gráfico">
          <a:extLst>
            <a:ext uri="{FF2B5EF4-FFF2-40B4-BE49-F238E27FC236}">
              <a16:creationId xmlns:a16="http://schemas.microsoft.com/office/drawing/2014/main" id="{00000000-0008-0000-0300-00009EFCD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8</xdr:col>
      <xdr:colOff>247649</xdr:colOff>
      <xdr:row>1</xdr:row>
      <xdr:rowOff>171450</xdr:rowOff>
    </xdr:from>
    <xdr:to>
      <xdr:col>9</xdr:col>
      <xdr:colOff>676274</xdr:colOff>
      <xdr:row>4</xdr:row>
      <xdr:rowOff>133350</xdr:rowOff>
    </xdr:to>
    <xdr:sp macro="" textlink="">
      <xdr:nvSpPr>
        <xdr:cNvPr id="2" name="1 Flecha izquierda">
          <a:hlinkClick xmlns:r="http://schemas.openxmlformats.org/officeDocument/2006/relationships" r:id="rId1"/>
          <a:extLst>
            <a:ext uri="{FF2B5EF4-FFF2-40B4-BE49-F238E27FC236}">
              <a16:creationId xmlns:a16="http://schemas.microsoft.com/office/drawing/2014/main" id="{00000000-0008-0000-2E00-000002000000}"/>
            </a:ext>
          </a:extLst>
        </xdr:cNvPr>
        <xdr:cNvSpPr/>
      </xdr:nvSpPr>
      <xdr:spPr>
        <a:xfrm>
          <a:off x="6029324" y="361950"/>
          <a:ext cx="1190625" cy="533400"/>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VOLVER</a:t>
          </a:r>
        </a:p>
      </xdr:txBody>
    </xdr:sp>
    <xdr:clientData/>
  </xdr:twoCellAnchor>
  <xdr:twoCellAnchor>
    <xdr:from>
      <xdr:col>1</xdr:col>
      <xdr:colOff>352425</xdr:colOff>
      <xdr:row>1</xdr:row>
      <xdr:rowOff>114300</xdr:rowOff>
    </xdr:from>
    <xdr:to>
      <xdr:col>7</xdr:col>
      <xdr:colOff>657225</xdr:colOff>
      <xdr:row>4</xdr:row>
      <xdr:rowOff>28575</xdr:rowOff>
    </xdr:to>
    <xdr:sp macro="" textlink="">
      <xdr:nvSpPr>
        <xdr:cNvPr id="3" name="2 Rectángulo redondeado">
          <a:extLst>
            <a:ext uri="{FF2B5EF4-FFF2-40B4-BE49-F238E27FC236}">
              <a16:creationId xmlns:a16="http://schemas.microsoft.com/office/drawing/2014/main" id="{00000000-0008-0000-2E00-000003000000}"/>
            </a:ext>
          </a:extLst>
        </xdr:cNvPr>
        <xdr:cNvSpPr/>
      </xdr:nvSpPr>
      <xdr:spPr>
        <a:xfrm>
          <a:off x="1114425" y="304800"/>
          <a:ext cx="4876800" cy="485775"/>
        </a:xfrm>
        <a:prstGeom prst="round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PROMOCIÓN Y PROTECCIÓN DE LOS </a:t>
          </a:r>
        </a:p>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DERECHOS COLECTIVOS</a:t>
          </a:r>
          <a:r>
            <a:rPr lang="es-ES" sz="1400" b="1" baseline="0">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Y AMBIENTE </a:t>
          </a:r>
          <a:endPar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endParaRPr>
        </a:p>
      </xdr:txBody>
    </xdr:sp>
    <xdr:clientData/>
  </xdr:twoCellAnchor>
  <xdr:twoCellAnchor>
    <xdr:from>
      <xdr:col>1</xdr:col>
      <xdr:colOff>95250</xdr:colOff>
      <xdr:row>6</xdr:row>
      <xdr:rowOff>0</xdr:rowOff>
    </xdr:from>
    <xdr:to>
      <xdr:col>9</xdr:col>
      <xdr:colOff>666749</xdr:colOff>
      <xdr:row>28</xdr:row>
      <xdr:rowOff>123825</xdr:rowOff>
    </xdr:to>
    <xdr:sp macro="" textlink="">
      <xdr:nvSpPr>
        <xdr:cNvPr id="4" name="3 Rectángulo">
          <a:extLst>
            <a:ext uri="{FF2B5EF4-FFF2-40B4-BE49-F238E27FC236}">
              <a16:creationId xmlns:a16="http://schemas.microsoft.com/office/drawing/2014/main" id="{00000000-0008-0000-2E00-000004000000}"/>
            </a:ext>
          </a:extLst>
        </xdr:cNvPr>
        <xdr:cNvSpPr/>
      </xdr:nvSpPr>
      <xdr:spPr>
        <a:xfrm>
          <a:off x="857250" y="1143000"/>
          <a:ext cx="6667499" cy="4314825"/>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t"/>
        <a:lstStyle/>
        <a:p>
          <a:pPr algn="ctr"/>
          <a:r>
            <a:rPr lang="es-ES" sz="1400" b="1">
              <a:latin typeface="Verdana" pitchFamily="34" charset="0"/>
              <a:ea typeface="Verdana" pitchFamily="34" charset="0"/>
            </a:rPr>
            <a:t>Oportunidad en la respuesta a requerimientos Peticiones, Quejas, Reclamos, Denuncias, Solicitudes</a:t>
          </a:r>
        </a:p>
      </xdr:txBody>
    </xdr:sp>
    <xdr:clientData/>
  </xdr:twoCellAnchor>
  <xdr:twoCellAnchor>
    <xdr:from>
      <xdr:col>2</xdr:col>
      <xdr:colOff>9525</xdr:colOff>
      <xdr:row>9</xdr:row>
      <xdr:rowOff>152400</xdr:rowOff>
    </xdr:from>
    <xdr:to>
      <xdr:col>9</xdr:col>
      <xdr:colOff>47625</xdr:colOff>
      <xdr:row>25</xdr:row>
      <xdr:rowOff>66675</xdr:rowOff>
    </xdr:to>
    <xdr:graphicFrame macro="">
      <xdr:nvGraphicFramePr>
        <xdr:cNvPr id="65616992" name="4 Gráfico">
          <a:extLst>
            <a:ext uri="{FF2B5EF4-FFF2-40B4-BE49-F238E27FC236}">
              <a16:creationId xmlns:a16="http://schemas.microsoft.com/office/drawing/2014/main" id="{00000000-0008-0000-2E00-0000603CE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a16="http://schemas.microsoft.com/office/drawing/2014/main" id="{00000000-0008-0000-0400-000002000000}"/>
            </a:ext>
          </a:extLst>
        </xdr:cNvPr>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54140" name="2 Gráfico">
          <a:extLst>
            <a:ext uri="{FF2B5EF4-FFF2-40B4-BE49-F238E27FC236}">
              <a16:creationId xmlns:a16="http://schemas.microsoft.com/office/drawing/2014/main" id="{00000000-0008-0000-0400-00009C04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a16="http://schemas.microsoft.com/office/drawing/2014/main" id="{00000000-0008-0000-04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733425</xdr:colOff>
      <xdr:row>4</xdr:row>
      <xdr:rowOff>581025</xdr:rowOff>
    </xdr:from>
    <xdr:to>
      <xdr:col>7</xdr:col>
      <xdr:colOff>1228725</xdr:colOff>
      <xdr:row>7</xdr:row>
      <xdr:rowOff>1066800</xdr:rowOff>
    </xdr:to>
    <xdr:graphicFrame macro="">
      <xdr:nvGraphicFramePr>
        <xdr:cNvPr id="64554142" name="4 Gráfico">
          <a:extLst>
            <a:ext uri="{FF2B5EF4-FFF2-40B4-BE49-F238E27FC236}">
              <a16:creationId xmlns:a16="http://schemas.microsoft.com/office/drawing/2014/main" id="{00000000-0008-0000-0400-00009E04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a16="http://schemas.microsoft.com/office/drawing/2014/main" id="{00000000-0008-0000-0500-000002000000}"/>
            </a:ext>
          </a:extLst>
        </xdr:cNvPr>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ATENCIÓN AL USUARIO</a:t>
          </a:r>
          <a:endParaRPr lang="es-CO"/>
        </a:p>
      </xdr:txBody>
    </xdr:sp>
    <xdr:clientData/>
  </xdr:twoCellAnchor>
  <xdr:twoCellAnchor>
    <xdr:from>
      <xdr:col>3</xdr:col>
      <xdr:colOff>123825</xdr:colOff>
      <xdr:row>3</xdr:row>
      <xdr:rowOff>66675</xdr:rowOff>
    </xdr:from>
    <xdr:to>
      <xdr:col>8</xdr:col>
      <xdr:colOff>57150</xdr:colOff>
      <xdr:row>8</xdr:row>
      <xdr:rowOff>180975</xdr:rowOff>
    </xdr:to>
    <xdr:graphicFrame macro="">
      <xdr:nvGraphicFramePr>
        <xdr:cNvPr id="64556188" name="2 Gráfico">
          <a:extLst>
            <a:ext uri="{FF2B5EF4-FFF2-40B4-BE49-F238E27FC236}">
              <a16:creationId xmlns:a16="http://schemas.microsoft.com/office/drawing/2014/main" id="{00000000-0008-0000-0500-00009C0C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a16="http://schemas.microsoft.com/office/drawing/2014/main" id="{00000000-0008-0000-05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304800</xdr:colOff>
      <xdr:row>4</xdr:row>
      <xdr:rowOff>552450</xdr:rowOff>
    </xdr:from>
    <xdr:to>
      <xdr:col>7</xdr:col>
      <xdr:colOff>1847850</xdr:colOff>
      <xdr:row>7</xdr:row>
      <xdr:rowOff>790575</xdr:rowOff>
    </xdr:to>
    <xdr:graphicFrame macro="">
      <xdr:nvGraphicFramePr>
        <xdr:cNvPr id="64556190" name="4 Gráfico">
          <a:extLst>
            <a:ext uri="{FF2B5EF4-FFF2-40B4-BE49-F238E27FC236}">
              <a16:creationId xmlns:a16="http://schemas.microsoft.com/office/drawing/2014/main" id="{00000000-0008-0000-0500-00009E0C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a16="http://schemas.microsoft.com/office/drawing/2014/main" id="{00000000-0008-0000-0600-000002000000}"/>
            </a:ext>
          </a:extLst>
        </xdr:cNvPr>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ATENCIÓN AL USUARIO</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58235" name="2 Gráfico">
          <a:extLst>
            <a:ext uri="{FF2B5EF4-FFF2-40B4-BE49-F238E27FC236}">
              <a16:creationId xmlns:a16="http://schemas.microsoft.com/office/drawing/2014/main" id="{00000000-0008-0000-0600-00009B14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a16="http://schemas.microsoft.com/office/drawing/2014/main" id="{00000000-0008-0000-06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514350</xdr:colOff>
      <xdr:row>4</xdr:row>
      <xdr:rowOff>495300</xdr:rowOff>
    </xdr:from>
    <xdr:to>
      <xdr:col>7</xdr:col>
      <xdr:colOff>1333500</xdr:colOff>
      <xdr:row>7</xdr:row>
      <xdr:rowOff>895350</xdr:rowOff>
    </xdr:to>
    <xdr:graphicFrame macro="">
      <xdr:nvGraphicFramePr>
        <xdr:cNvPr id="64558237" name="4 Gráfico">
          <a:extLst>
            <a:ext uri="{FF2B5EF4-FFF2-40B4-BE49-F238E27FC236}">
              <a16:creationId xmlns:a16="http://schemas.microsoft.com/office/drawing/2014/main" id="{00000000-0008-0000-0600-00009D14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a16="http://schemas.microsoft.com/office/drawing/2014/main" id="{00000000-0008-0000-0700-000002000000}"/>
            </a:ext>
          </a:extLst>
        </xdr:cNvPr>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ATENCIÓN AL USUARIO</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60282" name="2 Gráfico">
          <a:extLst>
            <a:ext uri="{FF2B5EF4-FFF2-40B4-BE49-F238E27FC236}">
              <a16:creationId xmlns:a16="http://schemas.microsoft.com/office/drawing/2014/main" id="{00000000-0008-0000-0700-00009A1C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a16="http://schemas.microsoft.com/office/drawing/2014/main" id="{00000000-0008-0000-07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219075</xdr:colOff>
      <xdr:row>4</xdr:row>
      <xdr:rowOff>485775</xdr:rowOff>
    </xdr:from>
    <xdr:to>
      <xdr:col>7</xdr:col>
      <xdr:colOff>1638300</xdr:colOff>
      <xdr:row>7</xdr:row>
      <xdr:rowOff>723900</xdr:rowOff>
    </xdr:to>
    <xdr:graphicFrame macro="">
      <xdr:nvGraphicFramePr>
        <xdr:cNvPr id="64560284" name="4 Gráfico">
          <a:extLst>
            <a:ext uri="{FF2B5EF4-FFF2-40B4-BE49-F238E27FC236}">
              <a16:creationId xmlns:a16="http://schemas.microsoft.com/office/drawing/2014/main" id="{00000000-0008-0000-0700-00009C1C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3.2\Publica\43079638\Downloads\Tablero%20de%20Indicadore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DO"/>
      <sheetName val="PPI-01"/>
      <sheetName val="PPI-02"/>
      <sheetName val="PPI-03"/>
      <sheetName val="PPI-04"/>
      <sheetName val="PPI-05"/>
      <sheetName val="PAC-01"/>
      <sheetName val="PAC-02"/>
      <sheetName val="PAC-03"/>
      <sheetName val="PDH-01"/>
      <sheetName val="PDH-02"/>
      <sheetName val="PDH-03"/>
      <sheetName val="PDH-04"/>
      <sheetName val="PDH-05"/>
      <sheetName val="PDH-06"/>
      <sheetName val="PDH-07"/>
      <sheetName val="PVC-01"/>
      <sheetName val="PVC-02"/>
      <sheetName val="PVC-03"/>
      <sheetName val="PVC-04"/>
      <sheetName val="PPF-01"/>
      <sheetName val="PPF-02"/>
      <sheetName val="PPF-03"/>
      <sheetName val="PPF-04"/>
      <sheetName val="PCC-01"/>
      <sheetName val="PCC-02"/>
      <sheetName val="PGC-01"/>
      <sheetName val="PGC-02"/>
      <sheetName val="PGD-01"/>
      <sheetName val="PGD-02"/>
      <sheetName val="PGD-03"/>
      <sheetName val="PBS-01"/>
      <sheetName val="PBS-02"/>
      <sheetName val="PBS-03"/>
      <sheetName val="PBS-04"/>
      <sheetName val="PBS-05"/>
      <sheetName val="PTH-01"/>
      <sheetName val="PTH-02"/>
      <sheetName val="PTH-03"/>
      <sheetName val="PEM-01"/>
      <sheetName val="PEM-02"/>
      <sheetName val="PEM-03"/>
      <sheetName val="PEM-04"/>
    </sheetNames>
    <sheetDataSet>
      <sheetData sheetId="0" refreshError="1">
        <row r="42">
          <cell r="L42">
            <v>0.9</v>
          </cell>
        </row>
        <row r="52">
          <cell r="L52">
            <v>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19.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0.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1.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2.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23.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24.bin"/></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25.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2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P67"/>
  <sheetViews>
    <sheetView tabSelected="1" workbookViewId="0"/>
  </sheetViews>
  <sheetFormatPr baseColWidth="10" defaultColWidth="0" defaultRowHeight="14.4" outlineLevelRow="1" x14ac:dyDescent="0.3"/>
  <cols>
    <col min="1" max="1" width="2.5546875" customWidth="1"/>
    <col min="2" max="2" width="7.109375" style="55" customWidth="1"/>
    <col min="3" max="3" width="19.44140625" customWidth="1"/>
    <col min="4" max="4" width="43.44140625" customWidth="1"/>
    <col min="5" max="5" width="37.33203125" customWidth="1"/>
    <col min="6" max="6" width="11.44140625" customWidth="1"/>
    <col min="7" max="7" width="28.44140625" customWidth="1"/>
    <col min="8" max="8" width="36" hidden="1" customWidth="1"/>
    <col min="9" max="9" width="16.44140625" style="62" customWidth="1"/>
    <col min="10" max="10" width="11.44140625" style="55" customWidth="1"/>
    <col min="11" max="11" width="13.5546875" customWidth="1"/>
    <col min="12" max="12" width="10.6640625" style="55" customWidth="1"/>
    <col min="13" max="14" width="26.109375" customWidth="1"/>
    <col min="15" max="15" width="22.6640625" style="55" customWidth="1"/>
    <col min="16" max="16" width="1.33203125" customWidth="1"/>
  </cols>
  <sheetData>
    <row r="1" spans="1:15" s="20" customFormat="1" x14ac:dyDescent="0.3">
      <c r="B1" s="52"/>
      <c r="E1" s="23"/>
      <c r="I1" s="59"/>
      <c r="J1" s="52"/>
      <c r="L1" s="52"/>
      <c r="O1" s="52"/>
    </row>
    <row r="2" spans="1:15" s="8" customFormat="1" ht="24.75" customHeight="1" x14ac:dyDescent="0.3">
      <c r="A2" s="71"/>
      <c r="B2" s="277"/>
      <c r="C2" s="277"/>
      <c r="D2" s="277"/>
      <c r="E2" s="281" t="s">
        <v>365</v>
      </c>
      <c r="F2" s="282"/>
      <c r="G2" s="282"/>
      <c r="H2" s="282"/>
      <c r="I2" s="282"/>
      <c r="J2" s="282"/>
      <c r="K2" s="282"/>
      <c r="L2" s="278" t="s">
        <v>46</v>
      </c>
      <c r="M2" s="278"/>
      <c r="N2" s="278"/>
      <c r="O2" s="278"/>
    </row>
    <row r="3" spans="1:15" s="8" customFormat="1" ht="24.75" customHeight="1" x14ac:dyDescent="0.3">
      <c r="A3" s="71"/>
      <c r="B3" s="277"/>
      <c r="C3" s="277"/>
      <c r="D3" s="277"/>
      <c r="E3" s="283"/>
      <c r="F3" s="284"/>
      <c r="G3" s="284"/>
      <c r="H3" s="284"/>
      <c r="I3" s="284"/>
      <c r="J3" s="284"/>
      <c r="K3" s="284"/>
      <c r="L3" s="278" t="s">
        <v>344</v>
      </c>
      <c r="M3" s="278"/>
      <c r="N3" s="278"/>
      <c r="O3" s="278"/>
    </row>
    <row r="4" spans="1:15" s="8" customFormat="1" ht="24.75" customHeight="1" x14ac:dyDescent="0.3">
      <c r="A4" s="71"/>
      <c r="B4" s="277"/>
      <c r="C4" s="277"/>
      <c r="D4" s="277"/>
      <c r="E4" s="285"/>
      <c r="F4" s="286"/>
      <c r="G4" s="286"/>
      <c r="H4" s="286"/>
      <c r="I4" s="286"/>
      <c r="J4" s="286"/>
      <c r="K4" s="286"/>
      <c r="L4" s="279" t="s">
        <v>345</v>
      </c>
      <c r="M4" s="280"/>
      <c r="N4" s="280"/>
      <c r="O4" s="280"/>
    </row>
    <row r="5" spans="1:15" s="1" customFormat="1" ht="12" customHeight="1" x14ac:dyDescent="0.3">
      <c r="B5" s="54"/>
      <c r="C5" s="1" t="s">
        <v>18</v>
      </c>
      <c r="D5" s="1" t="s">
        <v>19</v>
      </c>
      <c r="E5" s="24" t="s">
        <v>20</v>
      </c>
      <c r="F5" s="2"/>
      <c r="G5" s="3"/>
      <c r="H5" s="3"/>
      <c r="I5" s="60"/>
      <c r="J5" s="54"/>
      <c r="L5" s="54"/>
      <c r="O5" s="54"/>
    </row>
    <row r="6" spans="1:15" s="9" customFormat="1" ht="51" customHeight="1" x14ac:dyDescent="0.3">
      <c r="B6" s="276" t="s">
        <v>1</v>
      </c>
      <c r="C6" s="276"/>
      <c r="D6" s="69" t="s">
        <v>3</v>
      </c>
      <c r="E6" s="69" t="s">
        <v>2</v>
      </c>
      <c r="F6" s="69" t="s">
        <v>4</v>
      </c>
      <c r="G6" s="69" t="s">
        <v>5</v>
      </c>
      <c r="H6" s="70" t="s">
        <v>6</v>
      </c>
      <c r="I6" s="69" t="s">
        <v>7</v>
      </c>
      <c r="J6" s="69" t="s">
        <v>8</v>
      </c>
      <c r="K6" s="69" t="s">
        <v>10</v>
      </c>
      <c r="L6" s="69" t="s">
        <v>33</v>
      </c>
      <c r="M6" s="69" t="s">
        <v>9</v>
      </c>
      <c r="N6" s="102" t="s">
        <v>177</v>
      </c>
      <c r="O6" s="70" t="s">
        <v>0</v>
      </c>
    </row>
    <row r="7" spans="1:15" s="8" customFormat="1" ht="7.5" customHeight="1" x14ac:dyDescent="0.3">
      <c r="B7" s="53"/>
      <c r="E7" s="25"/>
      <c r="I7" s="61"/>
      <c r="J7" s="53"/>
      <c r="L7" s="53"/>
      <c r="O7" s="53"/>
    </row>
    <row r="8" spans="1:15" s="8" customFormat="1" ht="29.25" customHeight="1" collapsed="1" x14ac:dyDescent="0.3">
      <c r="B8" s="268" t="s">
        <v>343</v>
      </c>
      <c r="C8" s="269"/>
      <c r="D8" s="269"/>
      <c r="E8" s="269"/>
      <c r="F8" s="269"/>
      <c r="G8" s="269"/>
      <c r="H8" s="269"/>
      <c r="I8" s="269"/>
      <c r="J8" s="269"/>
      <c r="K8" s="269"/>
      <c r="L8" s="269"/>
      <c r="M8" s="269"/>
      <c r="N8" s="269"/>
      <c r="O8" s="270"/>
    </row>
    <row r="9" spans="1:15" s="12" customFormat="1" ht="87" hidden="1" customHeight="1" outlineLevel="1" x14ac:dyDescent="0.3">
      <c r="B9" s="38" t="s">
        <v>114</v>
      </c>
      <c r="C9" s="63" t="s">
        <v>17</v>
      </c>
      <c r="D9" s="45" t="s">
        <v>194</v>
      </c>
      <c r="E9" s="45" t="s">
        <v>70</v>
      </c>
      <c r="F9" s="7" t="s">
        <v>19</v>
      </c>
      <c r="G9" s="57" t="s">
        <v>272</v>
      </c>
      <c r="H9" s="57"/>
      <c r="I9" s="57" t="s">
        <v>75</v>
      </c>
      <c r="J9" s="19" t="s">
        <v>12</v>
      </c>
      <c r="K9" s="11" t="s">
        <v>27</v>
      </c>
      <c r="L9" s="22">
        <v>1</v>
      </c>
      <c r="M9" s="96" t="s">
        <v>311</v>
      </c>
      <c r="N9" s="107" t="s">
        <v>178</v>
      </c>
      <c r="O9" s="42" t="s">
        <v>28</v>
      </c>
    </row>
    <row r="10" spans="1:15" s="12" customFormat="1" ht="83.25" hidden="1" customHeight="1" outlineLevel="1" x14ac:dyDescent="0.3">
      <c r="B10" s="38" t="s">
        <v>115</v>
      </c>
      <c r="C10" s="10" t="s">
        <v>17</v>
      </c>
      <c r="D10" s="45" t="s">
        <v>67</v>
      </c>
      <c r="E10" s="46" t="s">
        <v>71</v>
      </c>
      <c r="F10" s="7" t="s">
        <v>19</v>
      </c>
      <c r="G10" s="58" t="s">
        <v>217</v>
      </c>
      <c r="H10" s="58"/>
      <c r="I10" s="58" t="s">
        <v>76</v>
      </c>
      <c r="J10" s="19" t="s">
        <v>12</v>
      </c>
      <c r="K10" s="11" t="s">
        <v>27</v>
      </c>
      <c r="L10" s="22">
        <v>1</v>
      </c>
      <c r="M10" s="96" t="s">
        <v>311</v>
      </c>
      <c r="N10" s="108" t="s">
        <v>218</v>
      </c>
      <c r="O10" s="42" t="s">
        <v>28</v>
      </c>
    </row>
    <row r="11" spans="1:15" s="12" customFormat="1" ht="97.5" hidden="1" customHeight="1" outlineLevel="1" x14ac:dyDescent="0.3">
      <c r="B11" s="38" t="s">
        <v>116</v>
      </c>
      <c r="C11" s="10" t="s">
        <v>17</v>
      </c>
      <c r="D11" s="45" t="s">
        <v>68</v>
      </c>
      <c r="E11" s="46" t="s">
        <v>72</v>
      </c>
      <c r="F11" s="7" t="s">
        <v>19</v>
      </c>
      <c r="G11" s="58" t="s">
        <v>103</v>
      </c>
      <c r="H11" s="58"/>
      <c r="I11" s="58" t="s">
        <v>77</v>
      </c>
      <c r="J11" s="19" t="s">
        <v>11</v>
      </c>
      <c r="K11" s="19" t="s">
        <v>27</v>
      </c>
      <c r="L11" s="22">
        <v>1</v>
      </c>
      <c r="M11" s="190" t="s">
        <v>273</v>
      </c>
      <c r="N11" s="107" t="s">
        <v>192</v>
      </c>
      <c r="O11" s="42" t="s">
        <v>28</v>
      </c>
    </row>
    <row r="12" spans="1:15" s="12" customFormat="1" ht="117" hidden="1" customHeight="1" outlineLevel="1" x14ac:dyDescent="0.3">
      <c r="B12" s="169" t="s">
        <v>193</v>
      </c>
      <c r="C12" s="10" t="s">
        <v>17</v>
      </c>
      <c r="D12" s="45" t="s">
        <v>69</v>
      </c>
      <c r="E12" s="46" t="s">
        <v>73</v>
      </c>
      <c r="F12" s="7" t="s">
        <v>18</v>
      </c>
      <c r="G12" s="57" t="s">
        <v>74</v>
      </c>
      <c r="H12" s="57"/>
      <c r="I12" s="57" t="s">
        <v>78</v>
      </c>
      <c r="J12" s="11" t="s">
        <v>12</v>
      </c>
      <c r="K12" s="19" t="s">
        <v>27</v>
      </c>
      <c r="L12" s="22">
        <v>0.9</v>
      </c>
      <c r="M12" s="96" t="s">
        <v>311</v>
      </c>
      <c r="N12" s="119" t="s">
        <v>180</v>
      </c>
      <c r="O12" s="169" t="s">
        <v>28</v>
      </c>
    </row>
    <row r="13" spans="1:15" s="8" customFormat="1" ht="29.25" customHeight="1" collapsed="1" x14ac:dyDescent="0.3">
      <c r="B13" s="271" t="s">
        <v>332</v>
      </c>
      <c r="C13" s="272"/>
      <c r="D13" s="272"/>
      <c r="E13" s="272"/>
      <c r="F13" s="272"/>
      <c r="G13" s="272"/>
      <c r="H13" s="272"/>
      <c r="I13" s="272"/>
      <c r="J13" s="272"/>
      <c r="K13" s="272"/>
      <c r="L13" s="272"/>
      <c r="M13" s="272"/>
      <c r="N13" s="272"/>
      <c r="O13" s="273"/>
    </row>
    <row r="14" spans="1:15" s="12" customFormat="1" ht="94.5" hidden="1" customHeight="1" outlineLevel="1" x14ac:dyDescent="0.3">
      <c r="B14" s="169" t="s">
        <v>327</v>
      </c>
      <c r="C14" s="232" t="s">
        <v>312</v>
      </c>
      <c r="D14" s="47" t="s">
        <v>21</v>
      </c>
      <c r="E14" s="47" t="s">
        <v>22</v>
      </c>
      <c r="F14" s="21" t="s">
        <v>18</v>
      </c>
      <c r="G14" s="234" t="s">
        <v>368</v>
      </c>
      <c r="H14" s="236" t="s">
        <v>29</v>
      </c>
      <c r="I14" s="237" t="s">
        <v>306</v>
      </c>
      <c r="J14" s="238" t="s">
        <v>12</v>
      </c>
      <c r="K14" s="238" t="s">
        <v>27</v>
      </c>
      <c r="L14" s="199">
        <v>1</v>
      </c>
      <c r="M14" s="119" t="s">
        <v>195</v>
      </c>
      <c r="N14" s="103" t="s">
        <v>239</v>
      </c>
      <c r="O14" s="169" t="s">
        <v>28</v>
      </c>
    </row>
    <row r="15" spans="1:15" s="12" customFormat="1" ht="90.75" hidden="1" customHeight="1" outlineLevel="1" x14ac:dyDescent="0.3">
      <c r="B15" s="169" t="s">
        <v>328</v>
      </c>
      <c r="C15" s="232" t="s">
        <v>312</v>
      </c>
      <c r="D15" s="234" t="s">
        <v>313</v>
      </c>
      <c r="E15" s="234" t="s">
        <v>314</v>
      </c>
      <c r="F15" s="21" t="s">
        <v>20</v>
      </c>
      <c r="G15" s="126" t="s">
        <v>307</v>
      </c>
      <c r="H15" s="239" t="s">
        <v>30</v>
      </c>
      <c r="I15" s="237" t="s">
        <v>316</v>
      </c>
      <c r="J15" s="238" t="s">
        <v>12</v>
      </c>
      <c r="K15" s="238" t="s">
        <v>27</v>
      </c>
      <c r="L15" s="240">
        <v>1</v>
      </c>
      <c r="M15" s="119" t="s">
        <v>195</v>
      </c>
      <c r="N15" s="103" t="s">
        <v>239</v>
      </c>
      <c r="O15" s="169" t="s">
        <v>28</v>
      </c>
    </row>
    <row r="16" spans="1:15" s="12" customFormat="1" ht="75" hidden="1" customHeight="1" outlineLevel="1" x14ac:dyDescent="0.3">
      <c r="B16" s="169" t="s">
        <v>329</v>
      </c>
      <c r="C16" s="233" t="s">
        <v>312</v>
      </c>
      <c r="D16" s="121" t="s">
        <v>282</v>
      </c>
      <c r="E16" s="235" t="s">
        <v>315</v>
      </c>
      <c r="F16" s="122" t="s">
        <v>18</v>
      </c>
      <c r="G16" s="235" t="s">
        <v>317</v>
      </c>
      <c r="H16" s="241" t="s">
        <v>61</v>
      </c>
      <c r="I16" s="242" t="s">
        <v>308</v>
      </c>
      <c r="J16" s="243" t="s">
        <v>11</v>
      </c>
      <c r="K16" s="243" t="s">
        <v>27</v>
      </c>
      <c r="L16" s="244">
        <v>1</v>
      </c>
      <c r="M16" s="123" t="s">
        <v>195</v>
      </c>
      <c r="N16" s="123" t="s">
        <v>240</v>
      </c>
      <c r="O16" s="252" t="s">
        <v>28</v>
      </c>
    </row>
    <row r="17" spans="1:16" s="7" customFormat="1" ht="75" hidden="1" customHeight="1" outlineLevel="1" x14ac:dyDescent="0.3">
      <c r="A17" s="12"/>
      <c r="B17" s="38"/>
      <c r="C17" s="125"/>
      <c r="D17" s="126"/>
      <c r="E17" s="126"/>
      <c r="F17" s="127"/>
      <c r="G17" s="124"/>
      <c r="H17" s="10"/>
      <c r="I17" s="128"/>
      <c r="J17" s="129"/>
      <c r="K17" s="129"/>
      <c r="L17" s="130"/>
      <c r="M17" s="107"/>
      <c r="N17" s="107"/>
      <c r="O17" s="42"/>
    </row>
    <row r="18" spans="1:16" s="7" customFormat="1" ht="75" hidden="1" customHeight="1" outlineLevel="1" x14ac:dyDescent="0.3">
      <c r="A18" s="12"/>
      <c r="B18" s="38"/>
      <c r="C18" s="125"/>
      <c r="D18" s="126"/>
      <c r="E18" s="126"/>
      <c r="F18" s="127"/>
      <c r="G18" s="124"/>
      <c r="H18" s="10"/>
      <c r="I18" s="128"/>
      <c r="J18" s="129"/>
      <c r="K18" s="129"/>
      <c r="L18" s="130"/>
      <c r="M18" s="107"/>
      <c r="N18" s="107"/>
      <c r="O18" s="42"/>
    </row>
    <row r="19" spans="1:16" s="8" customFormat="1" ht="29.25" customHeight="1" collapsed="1" x14ac:dyDescent="0.3">
      <c r="B19" s="263" t="s">
        <v>333</v>
      </c>
      <c r="C19" s="274"/>
      <c r="D19" s="274"/>
      <c r="E19" s="274"/>
      <c r="F19" s="274" t="s">
        <v>19</v>
      </c>
      <c r="G19" s="274"/>
      <c r="H19" s="274"/>
      <c r="I19" s="274"/>
      <c r="J19" s="274"/>
      <c r="K19" s="274"/>
      <c r="L19" s="274"/>
      <c r="M19" s="274"/>
      <c r="N19" s="274"/>
      <c r="O19" s="275"/>
    </row>
    <row r="20" spans="1:16" s="8" customFormat="1" ht="99.75" hidden="1" customHeight="1" outlineLevel="1" x14ac:dyDescent="0.3">
      <c r="B20" s="72" t="s">
        <v>39</v>
      </c>
      <c r="C20" s="99" t="s">
        <v>279</v>
      </c>
      <c r="D20" s="97" t="s">
        <v>163</v>
      </c>
      <c r="E20" s="97" t="s">
        <v>196</v>
      </c>
      <c r="F20" s="56" t="s">
        <v>19</v>
      </c>
      <c r="G20" s="97" t="s">
        <v>164</v>
      </c>
      <c r="H20" s="73" t="s">
        <v>165</v>
      </c>
      <c r="I20" s="73" t="s">
        <v>135</v>
      </c>
      <c r="J20" s="96" t="s">
        <v>11</v>
      </c>
      <c r="K20" s="75" t="s">
        <v>27</v>
      </c>
      <c r="L20" s="76">
        <v>1</v>
      </c>
      <c r="M20" s="74" t="s">
        <v>31</v>
      </c>
      <c r="N20" s="96" t="s">
        <v>182</v>
      </c>
      <c r="O20" s="77" t="s">
        <v>28</v>
      </c>
    </row>
    <row r="21" spans="1:16" s="8" customFormat="1" ht="99.75" hidden="1" customHeight="1" outlineLevel="1" x14ac:dyDescent="0.3">
      <c r="B21" s="72" t="s">
        <v>58</v>
      </c>
      <c r="C21" s="99" t="s">
        <v>279</v>
      </c>
      <c r="D21" s="97" t="s">
        <v>197</v>
      </c>
      <c r="E21" s="101" t="s">
        <v>198</v>
      </c>
      <c r="F21" s="131" t="s">
        <v>19</v>
      </c>
      <c r="G21" s="101" t="s">
        <v>253</v>
      </c>
      <c r="H21" s="73" t="s">
        <v>56</v>
      </c>
      <c r="I21" s="73" t="s">
        <v>112</v>
      </c>
      <c r="J21" s="75" t="s">
        <v>12</v>
      </c>
      <c r="K21" s="75" t="s">
        <v>27</v>
      </c>
      <c r="L21" s="76">
        <v>1</v>
      </c>
      <c r="M21" s="96" t="s">
        <v>31</v>
      </c>
      <c r="N21" s="96" t="s">
        <v>243</v>
      </c>
      <c r="O21" s="77" t="s">
        <v>28</v>
      </c>
    </row>
    <row r="22" spans="1:16" s="8" customFormat="1" ht="118.5" hidden="1" customHeight="1" outlineLevel="1" x14ac:dyDescent="0.3">
      <c r="B22" s="72" t="s">
        <v>59</v>
      </c>
      <c r="C22" s="99" t="s">
        <v>279</v>
      </c>
      <c r="D22" s="48" t="s">
        <v>79</v>
      </c>
      <c r="E22" s="210" t="s">
        <v>285</v>
      </c>
      <c r="F22" s="211" t="s">
        <v>19</v>
      </c>
      <c r="G22" s="210" t="s">
        <v>283</v>
      </c>
      <c r="H22" s="137" t="s">
        <v>286</v>
      </c>
      <c r="I22" s="137" t="s">
        <v>113</v>
      </c>
      <c r="J22" s="105" t="s">
        <v>12</v>
      </c>
      <c r="K22" s="75" t="s">
        <v>27</v>
      </c>
      <c r="L22" s="209" t="s">
        <v>284</v>
      </c>
      <c r="M22" s="74" t="s">
        <v>57</v>
      </c>
      <c r="N22" s="96" t="s">
        <v>254</v>
      </c>
      <c r="O22" s="77" t="s">
        <v>28</v>
      </c>
    </row>
    <row r="23" spans="1:16" s="12" customFormat="1" ht="116.25" hidden="1" customHeight="1" outlineLevel="1" x14ac:dyDescent="0.3">
      <c r="B23" s="212" t="s">
        <v>62</v>
      </c>
      <c r="C23" s="99" t="s">
        <v>279</v>
      </c>
      <c r="D23" s="48" t="s">
        <v>147</v>
      </c>
      <c r="E23" s="101" t="s">
        <v>168</v>
      </c>
      <c r="F23" s="56" t="s">
        <v>19</v>
      </c>
      <c r="G23" s="101" t="s">
        <v>169</v>
      </c>
      <c r="H23" s="79" t="s">
        <v>63</v>
      </c>
      <c r="I23" s="73" t="s">
        <v>137</v>
      </c>
      <c r="J23" s="105" t="s">
        <v>12</v>
      </c>
      <c r="K23" s="75" t="s">
        <v>27</v>
      </c>
      <c r="L23" s="139">
        <v>1</v>
      </c>
      <c r="M23" s="74" t="s">
        <v>31</v>
      </c>
      <c r="N23" s="96" t="s">
        <v>254</v>
      </c>
      <c r="O23" s="77" t="s">
        <v>28</v>
      </c>
    </row>
    <row r="24" spans="1:16" s="8" customFormat="1" ht="99" hidden="1" customHeight="1" outlineLevel="1" x14ac:dyDescent="0.3">
      <c r="B24" s="169" t="s">
        <v>199</v>
      </c>
      <c r="C24" s="134" t="s">
        <v>279</v>
      </c>
      <c r="D24" s="135" t="s">
        <v>21</v>
      </c>
      <c r="E24" s="135" t="s">
        <v>200</v>
      </c>
      <c r="F24" s="136" t="s">
        <v>19</v>
      </c>
      <c r="G24" s="135" t="s">
        <v>128</v>
      </c>
      <c r="H24" s="137"/>
      <c r="I24" s="136" t="s">
        <v>201</v>
      </c>
      <c r="J24" s="134" t="s">
        <v>12</v>
      </c>
      <c r="K24" s="138" t="s">
        <v>27</v>
      </c>
      <c r="L24" s="139">
        <v>1</v>
      </c>
      <c r="M24" s="120" t="s">
        <v>176</v>
      </c>
      <c r="N24" s="96" t="s">
        <v>254</v>
      </c>
      <c r="O24" s="179" t="s">
        <v>28</v>
      </c>
      <c r="P24" s="133"/>
    </row>
    <row r="25" spans="1:16" s="8" customFormat="1" ht="28.5" customHeight="1" collapsed="1" x14ac:dyDescent="0.3">
      <c r="B25" s="263" t="s">
        <v>334</v>
      </c>
      <c r="C25" s="274"/>
      <c r="D25" s="274"/>
      <c r="E25" s="274"/>
      <c r="F25" s="274"/>
      <c r="G25" s="274"/>
      <c r="H25" s="274"/>
      <c r="I25" s="274"/>
      <c r="J25" s="274"/>
      <c r="K25" s="274"/>
      <c r="L25" s="274"/>
      <c r="M25" s="274"/>
      <c r="N25" s="274"/>
      <c r="O25" s="275"/>
    </row>
    <row r="26" spans="1:16" s="86" customFormat="1" ht="108" hidden="1" customHeight="1" outlineLevel="1" x14ac:dyDescent="0.3">
      <c r="B26" s="72" t="s">
        <v>117</v>
      </c>
      <c r="C26" s="74" t="s">
        <v>148</v>
      </c>
      <c r="D26" s="48" t="s">
        <v>81</v>
      </c>
      <c r="E26" s="151" t="s">
        <v>212</v>
      </c>
      <c r="F26" s="128" t="s">
        <v>19</v>
      </c>
      <c r="G26" s="151" t="s">
        <v>215</v>
      </c>
      <c r="H26" s="128" t="s">
        <v>26</v>
      </c>
      <c r="I26" s="152" t="s">
        <v>213</v>
      </c>
      <c r="J26" s="129" t="s">
        <v>214</v>
      </c>
      <c r="K26" s="75" t="s">
        <v>27</v>
      </c>
      <c r="L26" s="76">
        <v>1</v>
      </c>
      <c r="M26" s="73" t="s">
        <v>31</v>
      </c>
      <c r="N26" s="99" t="s">
        <v>241</v>
      </c>
      <c r="O26" s="77" t="s">
        <v>28</v>
      </c>
    </row>
    <row r="27" spans="1:16" s="12" customFormat="1" ht="98.25" hidden="1" customHeight="1" outlineLevel="1" x14ac:dyDescent="0.3">
      <c r="B27" s="72" t="s">
        <v>118</v>
      </c>
      <c r="C27" s="74" t="s">
        <v>148</v>
      </c>
      <c r="D27" s="97" t="s">
        <v>132</v>
      </c>
      <c r="E27" s="48" t="s">
        <v>133</v>
      </c>
      <c r="F27" s="56" t="s">
        <v>18</v>
      </c>
      <c r="G27" s="48" t="s">
        <v>134</v>
      </c>
      <c r="H27" s="73" t="s">
        <v>45</v>
      </c>
      <c r="I27" s="73" t="s">
        <v>129</v>
      </c>
      <c r="J27" s="105" t="s">
        <v>138</v>
      </c>
      <c r="K27" s="75" t="s">
        <v>27</v>
      </c>
      <c r="L27" s="76">
        <v>0</v>
      </c>
      <c r="M27" s="73" t="s">
        <v>31</v>
      </c>
      <c r="N27" s="99" t="s">
        <v>241</v>
      </c>
      <c r="O27" s="77" t="s">
        <v>28</v>
      </c>
    </row>
    <row r="28" spans="1:16" s="12" customFormat="1" ht="80.25" hidden="1" customHeight="1" outlineLevel="1" x14ac:dyDescent="0.3">
      <c r="B28" s="72" t="s">
        <v>119</v>
      </c>
      <c r="C28" s="74" t="s">
        <v>148</v>
      </c>
      <c r="D28" s="48" t="s">
        <v>82</v>
      </c>
      <c r="E28" s="48" t="s">
        <v>83</v>
      </c>
      <c r="F28" s="56" t="s">
        <v>19</v>
      </c>
      <c r="G28" s="48" t="s">
        <v>84</v>
      </c>
      <c r="H28" s="73" t="s">
        <v>45</v>
      </c>
      <c r="I28" s="73" t="s">
        <v>129</v>
      </c>
      <c r="J28" s="75" t="s">
        <v>12</v>
      </c>
      <c r="K28" s="75" t="s">
        <v>27</v>
      </c>
      <c r="L28" s="76">
        <v>1</v>
      </c>
      <c r="M28" s="73" t="s">
        <v>31</v>
      </c>
      <c r="N28" s="99" t="s">
        <v>241</v>
      </c>
      <c r="O28" s="77" t="s">
        <v>28</v>
      </c>
    </row>
    <row r="29" spans="1:16" s="86" customFormat="1" ht="117.75" hidden="1" customHeight="1" outlineLevel="1" x14ac:dyDescent="0.25">
      <c r="B29" s="94" t="s">
        <v>144</v>
      </c>
      <c r="C29" s="74" t="s">
        <v>148</v>
      </c>
      <c r="D29" s="99" t="s">
        <v>319</v>
      </c>
      <c r="E29" s="153" t="s">
        <v>318</v>
      </c>
      <c r="F29" s="154" t="s">
        <v>20</v>
      </c>
      <c r="G29" s="108" t="s">
        <v>219</v>
      </c>
      <c r="H29" s="128"/>
      <c r="I29" s="128" t="s">
        <v>216</v>
      </c>
      <c r="J29" s="75" t="s">
        <v>214</v>
      </c>
      <c r="K29" s="75" t="s">
        <v>27</v>
      </c>
      <c r="L29" s="76">
        <v>1</v>
      </c>
      <c r="M29" s="73" t="s">
        <v>145</v>
      </c>
      <c r="N29" s="99" t="s">
        <v>242</v>
      </c>
      <c r="O29" s="93" t="s">
        <v>28</v>
      </c>
    </row>
    <row r="30" spans="1:16" s="8" customFormat="1" ht="29.25" customHeight="1" collapsed="1" x14ac:dyDescent="0.3">
      <c r="B30" s="267" t="s">
        <v>335</v>
      </c>
      <c r="C30" s="264"/>
      <c r="D30" s="264"/>
      <c r="E30" s="264"/>
      <c r="F30" s="264"/>
      <c r="G30" s="264"/>
      <c r="H30" s="264"/>
      <c r="I30" s="264"/>
      <c r="J30" s="264"/>
      <c r="K30" s="264"/>
      <c r="L30" s="264"/>
      <c r="M30" s="264"/>
      <c r="N30" s="264"/>
      <c r="O30" s="265"/>
    </row>
    <row r="31" spans="1:16" s="12" customFormat="1" ht="90" hidden="1" customHeight="1" outlineLevel="1" x14ac:dyDescent="0.3">
      <c r="B31" s="72" t="s">
        <v>37</v>
      </c>
      <c r="C31" s="137" t="s">
        <v>66</v>
      </c>
      <c r="D31" s="218" t="s">
        <v>298</v>
      </c>
      <c r="E31" s="217" t="s">
        <v>80</v>
      </c>
      <c r="F31" s="56" t="s">
        <v>19</v>
      </c>
      <c r="G31" s="48" t="s">
        <v>141</v>
      </c>
      <c r="H31" s="80" t="s">
        <v>51</v>
      </c>
      <c r="I31" s="73" t="s">
        <v>139</v>
      </c>
      <c r="J31" s="75" t="s">
        <v>109</v>
      </c>
      <c r="K31" s="74" t="s">
        <v>27</v>
      </c>
      <c r="L31" s="88">
        <v>1</v>
      </c>
      <c r="M31" s="73" t="s">
        <v>152</v>
      </c>
      <c r="N31" s="99" t="s">
        <v>183</v>
      </c>
      <c r="O31" s="77" t="s">
        <v>28</v>
      </c>
    </row>
    <row r="32" spans="1:16" s="12" customFormat="1" ht="90" hidden="1" customHeight="1" outlineLevel="1" x14ac:dyDescent="0.3">
      <c r="B32" s="94" t="s">
        <v>38</v>
      </c>
      <c r="C32" s="245" t="s">
        <v>320</v>
      </c>
      <c r="D32" s="218" t="s">
        <v>297</v>
      </c>
      <c r="E32" s="218" t="s">
        <v>287</v>
      </c>
      <c r="F32" s="56" t="s">
        <v>19</v>
      </c>
      <c r="G32" s="78" t="s">
        <v>111</v>
      </c>
      <c r="H32" s="80" t="s">
        <v>51</v>
      </c>
      <c r="I32" s="73" t="s">
        <v>110</v>
      </c>
      <c r="J32" s="75" t="s">
        <v>12</v>
      </c>
      <c r="K32" s="74" t="s">
        <v>27</v>
      </c>
      <c r="L32" s="76">
        <v>1</v>
      </c>
      <c r="M32" s="132" t="s">
        <v>152</v>
      </c>
      <c r="N32" s="224" t="s">
        <v>183</v>
      </c>
      <c r="O32" s="77" t="s">
        <v>28</v>
      </c>
    </row>
    <row r="33" spans="2:15" s="12" customFormat="1" ht="90" hidden="1" customHeight="1" outlineLevel="1" x14ac:dyDescent="0.3">
      <c r="B33" s="94" t="s">
        <v>289</v>
      </c>
      <c r="C33" s="137" t="s">
        <v>291</v>
      </c>
      <c r="D33" s="96" t="s">
        <v>295</v>
      </c>
      <c r="E33" s="96" t="s">
        <v>299</v>
      </c>
      <c r="F33" s="56" t="s">
        <v>19</v>
      </c>
      <c r="G33" s="99" t="s">
        <v>292</v>
      </c>
      <c r="H33" s="80"/>
      <c r="I33" s="99" t="s">
        <v>293</v>
      </c>
      <c r="J33" s="105" t="s">
        <v>12</v>
      </c>
      <c r="K33" s="96" t="s">
        <v>27</v>
      </c>
      <c r="L33" s="88">
        <v>1</v>
      </c>
      <c r="M33" s="132" t="s">
        <v>152</v>
      </c>
      <c r="N33" s="224" t="s">
        <v>183</v>
      </c>
      <c r="O33" s="77" t="s">
        <v>28</v>
      </c>
    </row>
    <row r="34" spans="2:15" s="12" customFormat="1" ht="82.5" hidden="1" customHeight="1" outlineLevel="1" thickBot="1" x14ac:dyDescent="0.35">
      <c r="B34" s="169" t="s">
        <v>290</v>
      </c>
      <c r="C34" s="216" t="s">
        <v>301</v>
      </c>
      <c r="D34" s="222" t="s">
        <v>296</v>
      </c>
      <c r="E34" s="223" t="s">
        <v>300</v>
      </c>
      <c r="F34" s="220" t="s">
        <v>19</v>
      </c>
      <c r="G34" s="99" t="s">
        <v>294</v>
      </c>
      <c r="H34" s="221"/>
      <c r="I34" s="219" t="s">
        <v>293</v>
      </c>
      <c r="J34" s="105" t="s">
        <v>12</v>
      </c>
      <c r="K34" s="96" t="s">
        <v>27</v>
      </c>
      <c r="L34" s="76">
        <v>1</v>
      </c>
      <c r="M34" s="132" t="s">
        <v>152</v>
      </c>
      <c r="N34" s="224" t="s">
        <v>183</v>
      </c>
      <c r="O34" s="77" t="s">
        <v>28</v>
      </c>
    </row>
    <row r="35" spans="2:15" s="8" customFormat="1" ht="29.25" customHeight="1" collapsed="1" x14ac:dyDescent="0.3">
      <c r="B35" s="267" t="s">
        <v>336</v>
      </c>
      <c r="C35" s="264" t="s">
        <v>23</v>
      </c>
      <c r="D35" s="264"/>
      <c r="E35" s="264"/>
      <c r="F35" s="264" t="s">
        <v>19</v>
      </c>
      <c r="G35" s="264"/>
      <c r="H35" s="264"/>
      <c r="I35" s="264"/>
      <c r="J35" s="264"/>
      <c r="K35" s="264"/>
      <c r="L35" s="264"/>
      <c r="M35" s="264"/>
      <c r="N35" s="264"/>
      <c r="O35" s="265"/>
    </row>
    <row r="36" spans="2:15" s="12" customFormat="1" ht="84" hidden="1" customHeight="1" outlineLevel="1" x14ac:dyDescent="0.3">
      <c r="B36" s="72" t="s">
        <v>40</v>
      </c>
      <c r="C36" s="73" t="s">
        <v>24</v>
      </c>
      <c r="D36" s="97" t="s">
        <v>170</v>
      </c>
      <c r="E36" s="97" t="s">
        <v>237</v>
      </c>
      <c r="F36" s="56" t="s">
        <v>19</v>
      </c>
      <c r="G36" s="97" t="s">
        <v>238</v>
      </c>
      <c r="H36" s="73" t="s">
        <v>140</v>
      </c>
      <c r="I36" s="99" t="s">
        <v>171</v>
      </c>
      <c r="J36" s="75" t="s">
        <v>12</v>
      </c>
      <c r="K36" s="76" t="s">
        <v>27</v>
      </c>
      <c r="L36" s="76">
        <v>1</v>
      </c>
      <c r="M36" s="96" t="s">
        <v>176</v>
      </c>
      <c r="N36" s="96" t="s">
        <v>186</v>
      </c>
      <c r="O36" s="77" t="s">
        <v>28</v>
      </c>
    </row>
    <row r="37" spans="2:15" s="12" customFormat="1" ht="113.25" hidden="1" customHeight="1" outlineLevel="1" x14ac:dyDescent="0.3">
      <c r="B37" s="179" t="s">
        <v>288</v>
      </c>
      <c r="C37" s="73" t="s">
        <v>24</v>
      </c>
      <c r="D37" s="99" t="s">
        <v>173</v>
      </c>
      <c r="E37" s="99" t="s">
        <v>172</v>
      </c>
      <c r="F37" s="56" t="s">
        <v>19</v>
      </c>
      <c r="G37" s="104" t="s">
        <v>174</v>
      </c>
      <c r="H37" s="73" t="s">
        <v>140</v>
      </c>
      <c r="I37" s="99" t="s">
        <v>175</v>
      </c>
      <c r="J37" s="105" t="s">
        <v>109</v>
      </c>
      <c r="K37" s="76" t="s">
        <v>27</v>
      </c>
      <c r="L37" s="76">
        <v>1</v>
      </c>
      <c r="M37" s="96" t="s">
        <v>176</v>
      </c>
      <c r="N37" s="96" t="s">
        <v>186</v>
      </c>
      <c r="O37" s="77" t="s">
        <v>28</v>
      </c>
    </row>
    <row r="38" spans="2:15" s="8" customFormat="1" ht="29.25" customHeight="1" collapsed="1" x14ac:dyDescent="0.3">
      <c r="B38" s="267" t="s">
        <v>337</v>
      </c>
      <c r="C38" s="264"/>
      <c r="D38" s="264"/>
      <c r="E38" s="264"/>
      <c r="F38" s="264"/>
      <c r="G38" s="264"/>
      <c r="H38" s="264"/>
      <c r="I38" s="264"/>
      <c r="J38" s="264"/>
      <c r="K38" s="264"/>
      <c r="L38" s="264"/>
      <c r="M38" s="264"/>
      <c r="N38" s="264"/>
      <c r="O38" s="265"/>
    </row>
    <row r="39" spans="2:15" s="12" customFormat="1" ht="94.5" hidden="1" customHeight="1" outlineLevel="1" x14ac:dyDescent="0.3">
      <c r="B39" s="81" t="s">
        <v>48</v>
      </c>
      <c r="C39" s="73" t="s">
        <v>47</v>
      </c>
      <c r="D39" s="97" t="s">
        <v>202</v>
      </c>
      <c r="E39" s="48" t="s">
        <v>87</v>
      </c>
      <c r="F39" s="56" t="s">
        <v>18</v>
      </c>
      <c r="G39" s="87" t="s">
        <v>151</v>
      </c>
      <c r="H39" s="73"/>
      <c r="I39" s="74" t="s">
        <v>153</v>
      </c>
      <c r="J39" s="75" t="s">
        <v>12</v>
      </c>
      <c r="K39" s="75" t="s">
        <v>27</v>
      </c>
      <c r="L39" s="231">
        <v>1</v>
      </c>
      <c r="M39" s="96" t="s">
        <v>195</v>
      </c>
      <c r="N39" s="96" t="s">
        <v>239</v>
      </c>
      <c r="O39" s="77" t="s">
        <v>28</v>
      </c>
    </row>
    <row r="40" spans="2:15" s="12" customFormat="1" ht="111" hidden="1" customHeight="1" outlineLevel="1" x14ac:dyDescent="0.3">
      <c r="B40" s="81" t="s">
        <v>49</v>
      </c>
      <c r="C40" s="73" t="s">
        <v>47</v>
      </c>
      <c r="D40" s="48" t="s">
        <v>85</v>
      </c>
      <c r="E40" s="48" t="s">
        <v>88</v>
      </c>
      <c r="F40" s="56" t="s">
        <v>19</v>
      </c>
      <c r="G40" s="85" t="s">
        <v>309</v>
      </c>
      <c r="H40" s="82"/>
      <c r="I40" s="74" t="s">
        <v>306</v>
      </c>
      <c r="J40" s="75" t="s">
        <v>12</v>
      </c>
      <c r="K40" s="75" t="s">
        <v>27</v>
      </c>
      <c r="L40" s="76">
        <v>1</v>
      </c>
      <c r="M40" s="74" t="s">
        <v>310</v>
      </c>
      <c r="N40" s="96" t="s">
        <v>239</v>
      </c>
      <c r="O40" s="77" t="s">
        <v>28</v>
      </c>
    </row>
    <row r="41" spans="2:15" s="12" customFormat="1" ht="100.5" hidden="1" customHeight="1" outlineLevel="1" x14ac:dyDescent="0.3">
      <c r="B41" s="81" t="s">
        <v>50</v>
      </c>
      <c r="C41" s="99" t="s">
        <v>47</v>
      </c>
      <c r="D41" s="48" t="s">
        <v>86</v>
      </c>
      <c r="E41" s="48" t="s">
        <v>89</v>
      </c>
      <c r="F41" s="56" t="s">
        <v>18</v>
      </c>
      <c r="G41" s="73" t="s">
        <v>90</v>
      </c>
      <c r="H41" s="73"/>
      <c r="I41" s="73" t="s">
        <v>146</v>
      </c>
      <c r="J41" s="75" t="s">
        <v>12</v>
      </c>
      <c r="K41" s="75" t="s">
        <v>27</v>
      </c>
      <c r="L41" s="76">
        <v>1</v>
      </c>
      <c r="M41" s="74" t="s">
        <v>142</v>
      </c>
      <c r="N41" s="96" t="s">
        <v>239</v>
      </c>
      <c r="O41" s="77" t="s">
        <v>28</v>
      </c>
    </row>
    <row r="42" spans="2:15" s="8" customFormat="1" ht="29.25" customHeight="1" collapsed="1" x14ac:dyDescent="0.3">
      <c r="B42" s="267" t="s">
        <v>338</v>
      </c>
      <c r="C42" s="264"/>
      <c r="D42" s="264"/>
      <c r="E42" s="264"/>
      <c r="F42" s="264" t="s">
        <v>19</v>
      </c>
      <c r="G42" s="264"/>
      <c r="H42" s="264"/>
      <c r="I42" s="264"/>
      <c r="J42" s="264"/>
      <c r="K42" s="264"/>
      <c r="L42" s="264"/>
      <c r="M42" s="264"/>
      <c r="N42" s="264"/>
      <c r="O42" s="265"/>
    </row>
    <row r="43" spans="2:15" s="8" customFormat="1" ht="158.25" hidden="1" customHeight="1" outlineLevel="1" x14ac:dyDescent="0.3">
      <c r="B43" s="72" t="s">
        <v>120</v>
      </c>
      <c r="C43" s="48" t="s">
        <v>149</v>
      </c>
      <c r="D43" s="131" t="s">
        <v>258</v>
      </c>
      <c r="E43" s="83" t="s">
        <v>261</v>
      </c>
      <c r="F43" s="56" t="s">
        <v>18</v>
      </c>
      <c r="G43" s="140" t="s">
        <v>262</v>
      </c>
      <c r="H43" s="80" t="s">
        <v>55</v>
      </c>
      <c r="I43" s="74" t="s">
        <v>154</v>
      </c>
      <c r="J43" s="105" t="s">
        <v>12</v>
      </c>
      <c r="K43" s="75" t="s">
        <v>27</v>
      </c>
      <c r="L43" s="76">
        <v>1</v>
      </c>
      <c r="M43" s="99" t="s">
        <v>270</v>
      </c>
      <c r="N43" s="96" t="s">
        <v>239</v>
      </c>
      <c r="O43" s="77" t="s">
        <v>28</v>
      </c>
    </row>
    <row r="44" spans="2:15" s="8" customFormat="1" ht="90.75" hidden="1" customHeight="1" outlineLevel="1" x14ac:dyDescent="0.3">
      <c r="B44" s="72" t="s">
        <v>121</v>
      </c>
      <c r="C44" s="97" t="s">
        <v>65</v>
      </c>
      <c r="D44" s="83" t="s">
        <v>91</v>
      </c>
      <c r="E44" s="83" t="s">
        <v>94</v>
      </c>
      <c r="F44" s="56" t="s">
        <v>19</v>
      </c>
      <c r="G44" s="140" t="s">
        <v>203</v>
      </c>
      <c r="H44" s="80" t="s">
        <v>53</v>
      </c>
      <c r="I44" s="74" t="s">
        <v>156</v>
      </c>
      <c r="J44" s="75" t="s">
        <v>12</v>
      </c>
      <c r="K44" s="75" t="s">
        <v>27</v>
      </c>
      <c r="L44" s="76">
        <v>0.9</v>
      </c>
      <c r="M44" s="99" t="s">
        <v>270</v>
      </c>
      <c r="N44" s="96" t="s">
        <v>239</v>
      </c>
      <c r="O44" s="77" t="s">
        <v>28</v>
      </c>
    </row>
    <row r="45" spans="2:15" s="8" customFormat="1" ht="81.75" hidden="1" customHeight="1" outlineLevel="1" x14ac:dyDescent="0.3">
      <c r="B45" s="72" t="s">
        <v>122</v>
      </c>
      <c r="C45" s="97" t="s">
        <v>65</v>
      </c>
      <c r="D45" s="83" t="s">
        <v>92</v>
      </c>
      <c r="E45" s="83" t="s">
        <v>95</v>
      </c>
      <c r="F45" s="56" t="s">
        <v>18</v>
      </c>
      <c r="G45" s="140" t="s">
        <v>326</v>
      </c>
      <c r="H45" s="80" t="s">
        <v>53</v>
      </c>
      <c r="I45" s="74" t="s">
        <v>155</v>
      </c>
      <c r="J45" s="75" t="s">
        <v>12</v>
      </c>
      <c r="K45" s="75" t="s">
        <v>27</v>
      </c>
      <c r="L45" s="76">
        <v>1</v>
      </c>
      <c r="M45" s="99" t="s">
        <v>325</v>
      </c>
      <c r="N45" s="96" t="s">
        <v>239</v>
      </c>
      <c r="O45" s="77" t="s">
        <v>28</v>
      </c>
    </row>
    <row r="46" spans="2:15" s="8" customFormat="1" ht="81.75" hidden="1" customHeight="1" outlineLevel="1" x14ac:dyDescent="0.3">
      <c r="B46" s="72" t="s">
        <v>123</v>
      </c>
      <c r="C46" s="97" t="s">
        <v>65</v>
      </c>
      <c r="D46" s="83" t="s">
        <v>204</v>
      </c>
      <c r="E46" s="83" t="s">
        <v>205</v>
      </c>
      <c r="F46" s="56" t="s">
        <v>19</v>
      </c>
      <c r="G46" s="140" t="s">
        <v>206</v>
      </c>
      <c r="H46" s="80" t="s">
        <v>53</v>
      </c>
      <c r="I46" s="74" t="s">
        <v>158</v>
      </c>
      <c r="J46" s="75" t="s">
        <v>12</v>
      </c>
      <c r="K46" s="75" t="s">
        <v>27</v>
      </c>
      <c r="L46" s="76">
        <v>0.9</v>
      </c>
      <c r="M46" s="99" t="s">
        <v>271</v>
      </c>
      <c r="N46" s="96" t="s">
        <v>239</v>
      </c>
      <c r="O46" s="77" t="s">
        <v>28</v>
      </c>
    </row>
    <row r="47" spans="2:15" s="8" customFormat="1" ht="86.25" hidden="1" customHeight="1" outlineLevel="1" x14ac:dyDescent="0.3">
      <c r="B47" s="72" t="s">
        <v>124</v>
      </c>
      <c r="C47" s="97" t="s">
        <v>65</v>
      </c>
      <c r="D47" s="56" t="s">
        <v>93</v>
      </c>
      <c r="E47" s="73" t="s">
        <v>96</v>
      </c>
      <c r="F47" s="56" t="s">
        <v>19</v>
      </c>
      <c r="G47" s="48" t="s">
        <v>97</v>
      </c>
      <c r="H47" s="80" t="s">
        <v>54</v>
      </c>
      <c r="I47" s="74" t="s">
        <v>157</v>
      </c>
      <c r="J47" s="75" t="s">
        <v>11</v>
      </c>
      <c r="K47" s="75" t="s">
        <v>27</v>
      </c>
      <c r="L47" s="76">
        <v>1</v>
      </c>
      <c r="M47" s="99" t="s">
        <v>145</v>
      </c>
      <c r="N47" s="96" t="s">
        <v>181</v>
      </c>
      <c r="O47" s="77" t="s">
        <v>28</v>
      </c>
    </row>
    <row r="48" spans="2:15" s="8" customFormat="1" ht="100.5" hidden="1" customHeight="1" outlineLevel="1" x14ac:dyDescent="0.3">
      <c r="B48" s="94" t="s">
        <v>256</v>
      </c>
      <c r="C48" s="97" t="s">
        <v>65</v>
      </c>
      <c r="D48" s="131" t="s">
        <v>259</v>
      </c>
      <c r="E48" s="83" t="s">
        <v>264</v>
      </c>
      <c r="F48" s="56" t="s">
        <v>18</v>
      </c>
      <c r="G48" s="97" t="s">
        <v>265</v>
      </c>
      <c r="H48" s="80" t="s">
        <v>55</v>
      </c>
      <c r="I48" s="74" t="s">
        <v>154</v>
      </c>
      <c r="J48" s="105" t="s">
        <v>263</v>
      </c>
      <c r="K48" s="75" t="s">
        <v>27</v>
      </c>
      <c r="L48" s="76">
        <v>1</v>
      </c>
      <c r="M48" s="99" t="s">
        <v>270</v>
      </c>
      <c r="N48" s="96" t="s">
        <v>239</v>
      </c>
      <c r="O48" s="4" t="s">
        <v>28</v>
      </c>
    </row>
    <row r="49" spans="1:15" s="8" customFormat="1" ht="86.25" hidden="1" customHeight="1" outlineLevel="1" x14ac:dyDescent="0.3">
      <c r="B49" s="94" t="s">
        <v>257</v>
      </c>
      <c r="C49" s="97" t="s">
        <v>65</v>
      </c>
      <c r="D49" s="96" t="s">
        <v>260</v>
      </c>
      <c r="E49" s="83" t="s">
        <v>266</v>
      </c>
      <c r="F49" s="56" t="s">
        <v>18</v>
      </c>
      <c r="G49" s="97" t="s">
        <v>267</v>
      </c>
      <c r="H49" s="80" t="s">
        <v>55</v>
      </c>
      <c r="I49" s="74" t="s">
        <v>154</v>
      </c>
      <c r="J49" s="105" t="s">
        <v>263</v>
      </c>
      <c r="K49" s="75" t="s">
        <v>27</v>
      </c>
      <c r="L49" s="76">
        <v>1</v>
      </c>
      <c r="M49" s="99" t="s">
        <v>270</v>
      </c>
      <c r="N49" s="96" t="s">
        <v>239</v>
      </c>
      <c r="O49" s="93" t="s">
        <v>28</v>
      </c>
    </row>
    <row r="50" spans="1:15" s="8" customFormat="1" ht="29.25" customHeight="1" collapsed="1" x14ac:dyDescent="0.3">
      <c r="B50" s="267" t="s">
        <v>339</v>
      </c>
      <c r="C50" s="264"/>
      <c r="D50" s="264"/>
      <c r="E50" s="264"/>
      <c r="F50" s="264" t="s">
        <v>19</v>
      </c>
      <c r="G50" s="264"/>
      <c r="H50" s="264"/>
      <c r="I50" s="264"/>
      <c r="J50" s="264"/>
      <c r="K50" s="264"/>
      <c r="L50" s="264"/>
      <c r="M50" s="264"/>
      <c r="N50" s="264"/>
      <c r="O50" s="265"/>
    </row>
    <row r="51" spans="1:15" s="8" customFormat="1" ht="83.25" hidden="1" customHeight="1" outlineLevel="1" x14ac:dyDescent="0.3">
      <c r="A51" s="84"/>
      <c r="B51" s="72" t="s">
        <v>125</v>
      </c>
      <c r="C51" s="73" t="s">
        <v>64</v>
      </c>
      <c r="D51" s="97" t="s">
        <v>98</v>
      </c>
      <c r="E51" s="48" t="s">
        <v>143</v>
      </c>
      <c r="F51" s="56" t="s">
        <v>19</v>
      </c>
      <c r="G51" s="97" t="s">
        <v>102</v>
      </c>
      <c r="H51" s="80" t="s">
        <v>55</v>
      </c>
      <c r="I51" s="96" t="s">
        <v>188</v>
      </c>
      <c r="J51" s="75" t="s">
        <v>11</v>
      </c>
      <c r="K51" s="75" t="s">
        <v>27</v>
      </c>
      <c r="L51" s="76">
        <v>1</v>
      </c>
      <c r="M51" s="73" t="s">
        <v>52</v>
      </c>
      <c r="N51" s="96" t="s">
        <v>184</v>
      </c>
      <c r="O51" s="77" t="s">
        <v>28</v>
      </c>
    </row>
    <row r="52" spans="1:15" s="8" customFormat="1" ht="85.5" hidden="1" customHeight="1" outlineLevel="1" x14ac:dyDescent="0.3">
      <c r="A52" s="84"/>
      <c r="B52" s="193" t="s">
        <v>126</v>
      </c>
      <c r="C52" s="73" t="s">
        <v>64</v>
      </c>
      <c r="D52" s="101" t="s">
        <v>207</v>
      </c>
      <c r="E52" s="78" t="s">
        <v>100</v>
      </c>
      <c r="F52" s="56" t="s">
        <v>18</v>
      </c>
      <c r="G52" s="98" t="s">
        <v>208</v>
      </c>
      <c r="H52" s="80" t="s">
        <v>53</v>
      </c>
      <c r="I52" s="96" t="s">
        <v>189</v>
      </c>
      <c r="J52" s="75" t="s">
        <v>12</v>
      </c>
      <c r="K52" s="75" t="s">
        <v>27</v>
      </c>
      <c r="L52" s="76">
        <v>1</v>
      </c>
      <c r="M52" s="99" t="s">
        <v>209</v>
      </c>
      <c r="N52" s="99" t="s">
        <v>185</v>
      </c>
      <c r="O52" s="42" t="s">
        <v>28</v>
      </c>
    </row>
    <row r="53" spans="1:15" s="8" customFormat="1" ht="83.25" hidden="1" customHeight="1" outlineLevel="1" x14ac:dyDescent="0.3">
      <c r="A53" s="84"/>
      <c r="B53" s="193" t="s">
        <v>127</v>
      </c>
      <c r="C53" s="73" t="s">
        <v>64</v>
      </c>
      <c r="D53" s="78" t="s">
        <v>99</v>
      </c>
      <c r="E53" s="78" t="s">
        <v>101</v>
      </c>
      <c r="F53" s="56" t="s">
        <v>19</v>
      </c>
      <c r="G53" s="78" t="s">
        <v>103</v>
      </c>
      <c r="H53" s="80" t="s">
        <v>54</v>
      </c>
      <c r="I53" s="96" t="s">
        <v>187</v>
      </c>
      <c r="J53" s="75" t="s">
        <v>11</v>
      </c>
      <c r="K53" s="75" t="s">
        <v>27</v>
      </c>
      <c r="L53" s="76">
        <v>1</v>
      </c>
      <c r="M53" s="99" t="s">
        <v>159</v>
      </c>
      <c r="N53" s="99" t="s">
        <v>186</v>
      </c>
      <c r="O53" s="193" t="s">
        <v>28</v>
      </c>
    </row>
    <row r="54" spans="1:15" s="8" customFormat="1" ht="29.25" customHeight="1" collapsed="1" x14ac:dyDescent="0.3">
      <c r="B54" s="267" t="s">
        <v>340</v>
      </c>
      <c r="C54" s="264"/>
      <c r="D54" s="264"/>
      <c r="E54" s="264"/>
      <c r="F54" s="264"/>
      <c r="G54" s="264"/>
      <c r="H54" s="264"/>
      <c r="I54" s="264"/>
      <c r="J54" s="264"/>
      <c r="K54" s="264"/>
      <c r="L54" s="264"/>
      <c r="M54" s="264"/>
      <c r="N54" s="264"/>
      <c r="O54" s="265"/>
    </row>
    <row r="55" spans="1:15" s="12" customFormat="1" ht="75.900000000000006" hidden="1" customHeight="1" outlineLevel="1" x14ac:dyDescent="0.3">
      <c r="B55" s="38" t="s">
        <v>41</v>
      </c>
      <c r="C55" s="10" t="s">
        <v>25</v>
      </c>
      <c r="D55" s="49" t="s">
        <v>150</v>
      </c>
      <c r="E55" s="49" t="s">
        <v>106</v>
      </c>
      <c r="F55" s="7" t="s">
        <v>19</v>
      </c>
      <c r="G55" s="67" t="s">
        <v>108</v>
      </c>
      <c r="H55" s="10" t="s">
        <v>32</v>
      </c>
      <c r="I55" s="106" t="s">
        <v>190</v>
      </c>
      <c r="J55" s="19" t="s">
        <v>12</v>
      </c>
      <c r="K55" s="22" t="s">
        <v>27</v>
      </c>
      <c r="L55" s="22">
        <v>1</v>
      </c>
      <c r="M55" s="10" t="s">
        <v>160</v>
      </c>
      <c r="N55" s="63" t="s">
        <v>179</v>
      </c>
      <c r="O55" s="42" t="s">
        <v>28</v>
      </c>
    </row>
    <row r="56" spans="1:15" s="8" customFormat="1" ht="55.5" hidden="1" customHeight="1" outlineLevel="1" x14ac:dyDescent="0.3">
      <c r="B56" s="38" t="s">
        <v>42</v>
      </c>
      <c r="C56" s="10" t="s">
        <v>25</v>
      </c>
      <c r="D56" s="191" t="s">
        <v>274</v>
      </c>
      <c r="E56" s="191" t="s">
        <v>275</v>
      </c>
      <c r="F56" s="7" t="s">
        <v>18</v>
      </c>
      <c r="G56" s="261" t="s">
        <v>346</v>
      </c>
      <c r="H56" s="10" t="s">
        <v>34</v>
      </c>
      <c r="I56" s="10" t="s">
        <v>130</v>
      </c>
      <c r="J56" s="19" t="s">
        <v>12</v>
      </c>
      <c r="K56" s="22" t="s">
        <v>27</v>
      </c>
      <c r="L56" s="22">
        <v>1</v>
      </c>
      <c r="M56" s="262" t="s">
        <v>347</v>
      </c>
      <c r="N56" s="63" t="s">
        <v>179</v>
      </c>
      <c r="O56" s="38" t="s">
        <v>28</v>
      </c>
    </row>
    <row r="57" spans="1:15" s="8" customFormat="1" ht="79.5" hidden="1" customHeight="1" outlineLevel="1" x14ac:dyDescent="0.3">
      <c r="B57" s="38" t="s">
        <v>43</v>
      </c>
      <c r="C57" s="10" t="s">
        <v>25</v>
      </c>
      <c r="D57" s="49" t="s">
        <v>104</v>
      </c>
      <c r="E57" s="49" t="s">
        <v>161</v>
      </c>
      <c r="F57" s="198" t="s">
        <v>18</v>
      </c>
      <c r="G57" s="204" t="s">
        <v>280</v>
      </c>
      <c r="H57" s="10" t="s">
        <v>35</v>
      </c>
      <c r="I57" s="10" t="s">
        <v>131</v>
      </c>
      <c r="J57" s="19" t="s">
        <v>12</v>
      </c>
      <c r="K57" s="19" t="s">
        <v>27</v>
      </c>
      <c r="L57" s="100">
        <v>0.9</v>
      </c>
      <c r="M57" s="28" t="s">
        <v>52</v>
      </c>
      <c r="N57" s="109" t="s">
        <v>179</v>
      </c>
      <c r="O57" s="42" t="s">
        <v>28</v>
      </c>
    </row>
    <row r="58" spans="1:15" s="8" customFormat="1" ht="63" hidden="1" customHeight="1" outlineLevel="1" x14ac:dyDescent="0.3">
      <c r="B58" s="38" t="s">
        <v>44</v>
      </c>
      <c r="C58" s="10" t="s">
        <v>25</v>
      </c>
      <c r="D58" s="49" t="s">
        <v>105</v>
      </c>
      <c r="E58" s="197" t="s">
        <v>107</v>
      </c>
      <c r="F58" s="198" t="s">
        <v>20</v>
      </c>
      <c r="G58" s="204" t="s">
        <v>278</v>
      </c>
      <c r="H58" s="10" t="s">
        <v>36</v>
      </c>
      <c r="I58" s="63" t="s">
        <v>191</v>
      </c>
      <c r="J58" s="19" t="s">
        <v>12</v>
      </c>
      <c r="K58" s="22" t="s">
        <v>27</v>
      </c>
      <c r="L58" s="22">
        <v>0.9</v>
      </c>
      <c r="M58" s="109" t="s">
        <v>162</v>
      </c>
      <c r="N58" s="109" t="s">
        <v>179</v>
      </c>
      <c r="O58" s="42" t="s">
        <v>28</v>
      </c>
    </row>
    <row r="59" spans="1:15" ht="25.5" customHeight="1" collapsed="1" x14ac:dyDescent="0.3">
      <c r="B59" s="266" t="s">
        <v>341</v>
      </c>
      <c r="C59" s="264"/>
      <c r="D59" s="264"/>
      <c r="E59" s="264"/>
      <c r="F59" s="264"/>
      <c r="G59" s="264"/>
      <c r="H59" s="264"/>
      <c r="I59" s="264"/>
      <c r="J59" s="264"/>
      <c r="K59" s="264"/>
      <c r="L59" s="264"/>
      <c r="M59" s="264"/>
      <c r="N59" s="264"/>
      <c r="O59" s="265"/>
    </row>
    <row r="60" spans="1:15" ht="141" hidden="1" customHeight="1" outlineLevel="1" x14ac:dyDescent="0.3">
      <c r="B60" s="42" t="s">
        <v>233</v>
      </c>
      <c r="C60" s="166" t="s">
        <v>220</v>
      </c>
      <c r="D60" s="119" t="s">
        <v>221</v>
      </c>
      <c r="E60" s="73" t="s">
        <v>222</v>
      </c>
      <c r="F60" s="155" t="s">
        <v>19</v>
      </c>
      <c r="G60" s="74" t="s">
        <v>223</v>
      </c>
      <c r="H60" s="146"/>
      <c r="I60" s="119" t="s">
        <v>224</v>
      </c>
      <c r="J60" s="155" t="s">
        <v>12</v>
      </c>
      <c r="K60" s="156" t="s">
        <v>27</v>
      </c>
      <c r="L60" s="40">
        <v>1</v>
      </c>
      <c r="M60" s="194" t="s">
        <v>276</v>
      </c>
      <c r="N60" s="119" t="s">
        <v>236</v>
      </c>
      <c r="O60" s="42" t="s">
        <v>28</v>
      </c>
    </row>
    <row r="61" spans="1:15" ht="82.5" hidden="1" customHeight="1" outlineLevel="1" x14ac:dyDescent="0.3">
      <c r="B61" s="42" t="s">
        <v>234</v>
      </c>
      <c r="C61" s="203" t="s">
        <v>220</v>
      </c>
      <c r="D61" s="119" t="s">
        <v>225</v>
      </c>
      <c r="E61" s="147" t="s">
        <v>226</v>
      </c>
      <c r="F61" s="155" t="s">
        <v>19</v>
      </c>
      <c r="G61" s="119" t="s">
        <v>227</v>
      </c>
      <c r="H61" s="146"/>
      <c r="I61" s="119" t="s">
        <v>228</v>
      </c>
      <c r="J61" s="155" t="s">
        <v>12</v>
      </c>
      <c r="K61" s="156" t="s">
        <v>27</v>
      </c>
      <c r="L61" s="40">
        <v>1</v>
      </c>
      <c r="M61" s="157" t="s">
        <v>276</v>
      </c>
      <c r="N61" s="119" t="s">
        <v>236</v>
      </c>
      <c r="O61" s="42" t="s">
        <v>28</v>
      </c>
    </row>
    <row r="62" spans="1:15" ht="51" hidden="1" customHeight="1" outlineLevel="1" x14ac:dyDescent="0.3">
      <c r="B62" s="42" t="s">
        <v>235</v>
      </c>
      <c r="C62" s="166" t="s">
        <v>220</v>
      </c>
      <c r="D62" s="119" t="s">
        <v>229</v>
      </c>
      <c r="E62" s="147" t="s">
        <v>230</v>
      </c>
      <c r="F62" s="155" t="s">
        <v>19</v>
      </c>
      <c r="G62" s="119" t="s">
        <v>231</v>
      </c>
      <c r="H62" s="146"/>
      <c r="I62" s="147" t="s">
        <v>232</v>
      </c>
      <c r="J62" s="155" t="s">
        <v>12</v>
      </c>
      <c r="K62" s="156" t="s">
        <v>27</v>
      </c>
      <c r="L62" s="40">
        <v>1</v>
      </c>
      <c r="M62" s="157" t="s">
        <v>277</v>
      </c>
      <c r="N62" s="119" t="s">
        <v>236</v>
      </c>
      <c r="O62" s="42" t="s">
        <v>28</v>
      </c>
    </row>
    <row r="63" spans="1:15" ht="23.25" customHeight="1" x14ac:dyDescent="0.3">
      <c r="B63" s="263" t="s">
        <v>342</v>
      </c>
      <c r="C63" s="264"/>
      <c r="D63" s="264"/>
      <c r="E63" s="264"/>
      <c r="F63" s="264"/>
      <c r="G63" s="264"/>
      <c r="H63" s="264"/>
      <c r="I63" s="264"/>
      <c r="J63" s="264"/>
      <c r="K63" s="264"/>
      <c r="L63" s="264"/>
      <c r="M63" s="264"/>
      <c r="N63" s="264"/>
      <c r="O63" s="265"/>
    </row>
    <row r="64" spans="1:15" ht="90.75" customHeight="1" outlineLevel="1" x14ac:dyDescent="0.3">
      <c r="B64" s="212" t="s">
        <v>248</v>
      </c>
      <c r="C64" s="96" t="s">
        <v>244</v>
      </c>
      <c r="D64" s="246" t="s">
        <v>302</v>
      </c>
      <c r="E64" s="97" t="s">
        <v>196</v>
      </c>
      <c r="F64" s="56" t="s">
        <v>19</v>
      </c>
      <c r="G64" s="246" t="s">
        <v>322</v>
      </c>
      <c r="H64" s="73" t="s">
        <v>165</v>
      </c>
      <c r="I64" s="73" t="s">
        <v>135</v>
      </c>
      <c r="J64" s="74" t="s">
        <v>136</v>
      </c>
      <c r="K64" s="75" t="s">
        <v>27</v>
      </c>
      <c r="L64" s="76">
        <v>1</v>
      </c>
      <c r="M64" s="120" t="s">
        <v>304</v>
      </c>
      <c r="N64" s="96" t="s">
        <v>245</v>
      </c>
      <c r="O64" s="93" t="s">
        <v>28</v>
      </c>
    </row>
    <row r="65" spans="2:15" ht="111" customHeight="1" outlineLevel="1" x14ac:dyDescent="0.3">
      <c r="B65" s="212" t="s">
        <v>249</v>
      </c>
      <c r="C65" s="96" t="s">
        <v>244</v>
      </c>
      <c r="D65" s="97" t="s">
        <v>246</v>
      </c>
      <c r="E65" s="78" t="s">
        <v>166</v>
      </c>
      <c r="F65" s="131" t="s">
        <v>18</v>
      </c>
      <c r="G65" s="101" t="s">
        <v>303</v>
      </c>
      <c r="H65" s="73" t="s">
        <v>60</v>
      </c>
      <c r="I65" s="73" t="s">
        <v>167</v>
      </c>
      <c r="J65" s="75" t="s">
        <v>12</v>
      </c>
      <c r="K65" s="75" t="s">
        <v>27</v>
      </c>
      <c r="L65" s="76">
        <v>1</v>
      </c>
      <c r="M65" s="120" t="s">
        <v>304</v>
      </c>
      <c r="N65" s="96" t="s">
        <v>245</v>
      </c>
      <c r="O65" s="42" t="s">
        <v>28</v>
      </c>
    </row>
    <row r="66" spans="2:15" ht="100.8" outlineLevel="1" x14ac:dyDescent="0.3">
      <c r="B66" s="212" t="s">
        <v>250</v>
      </c>
      <c r="C66" s="96" t="s">
        <v>244</v>
      </c>
      <c r="D66" s="48" t="s">
        <v>147</v>
      </c>
      <c r="E66" s="101" t="s">
        <v>247</v>
      </c>
      <c r="F66" s="56" t="s">
        <v>19</v>
      </c>
      <c r="G66" s="101" t="s">
        <v>305</v>
      </c>
      <c r="H66" s="79" t="s">
        <v>63</v>
      </c>
      <c r="I66" s="137" t="s">
        <v>324</v>
      </c>
      <c r="J66" s="105" t="s">
        <v>12</v>
      </c>
      <c r="K66" s="75" t="s">
        <v>27</v>
      </c>
      <c r="L66" s="76">
        <v>1</v>
      </c>
      <c r="M66" s="120" t="s">
        <v>321</v>
      </c>
      <c r="N66" s="96" t="s">
        <v>245</v>
      </c>
      <c r="O66" s="42" t="s">
        <v>28</v>
      </c>
    </row>
    <row r="67" spans="2:15" ht="72" outlineLevel="1" x14ac:dyDescent="0.3">
      <c r="B67" s="230" t="s">
        <v>251</v>
      </c>
      <c r="C67" s="96" t="s">
        <v>244</v>
      </c>
      <c r="D67" s="135" t="s">
        <v>323</v>
      </c>
      <c r="E67" s="135" t="s">
        <v>200</v>
      </c>
      <c r="F67" s="136" t="s">
        <v>19</v>
      </c>
      <c r="G67" s="135" t="s">
        <v>128</v>
      </c>
      <c r="H67" s="137"/>
      <c r="I67" s="136" t="s">
        <v>201</v>
      </c>
      <c r="J67" s="134" t="s">
        <v>12</v>
      </c>
      <c r="K67" s="138" t="s">
        <v>27</v>
      </c>
      <c r="L67" s="139">
        <v>1</v>
      </c>
      <c r="M67" s="120" t="s">
        <v>304</v>
      </c>
      <c r="N67" s="96" t="s">
        <v>245</v>
      </c>
      <c r="O67" s="42" t="s">
        <v>28</v>
      </c>
    </row>
  </sheetData>
  <mergeCells count="18">
    <mergeCell ref="B6:C6"/>
    <mergeCell ref="B2:D4"/>
    <mergeCell ref="L2:O2"/>
    <mergeCell ref="L3:O3"/>
    <mergeCell ref="L4:O4"/>
    <mergeCell ref="E2:K4"/>
    <mergeCell ref="B63:O63"/>
    <mergeCell ref="B59:O59"/>
    <mergeCell ref="B54:O54"/>
    <mergeCell ref="B8:O8"/>
    <mergeCell ref="B50:O50"/>
    <mergeCell ref="B35:O35"/>
    <mergeCell ref="B42:O42"/>
    <mergeCell ref="B13:O13"/>
    <mergeCell ref="B30:O30"/>
    <mergeCell ref="B25:O25"/>
    <mergeCell ref="B19:O19"/>
    <mergeCell ref="B38:O38"/>
  </mergeCells>
  <conditionalFormatting sqref="K24">
    <cfRule type="iconSet" priority="20">
      <iconSet iconSet="3TrafficLights2">
        <cfvo type="percent" val="0"/>
        <cfvo type="percent" val="51"/>
        <cfvo type="percent" val="71"/>
      </iconSet>
    </cfRule>
  </conditionalFormatting>
  <conditionalFormatting sqref="K67">
    <cfRule type="iconSet" priority="3">
      <iconSet iconSet="3TrafficLights2">
        <cfvo type="percent" val="0"/>
        <cfvo type="percent" val="51"/>
        <cfvo type="percent" val="71"/>
      </iconSet>
    </cfRule>
    <cfRule type="iconSet" priority="13">
      <iconSet iconSet="3TrafficLights2">
        <cfvo type="percent" val="0"/>
        <cfvo type="percent" val="51"/>
        <cfvo type="percent" val="71"/>
      </iconSet>
    </cfRule>
  </conditionalFormatting>
  <conditionalFormatting sqref="L9:L58">
    <cfRule type="iconSet" priority="81">
      <iconSet iconSet="3TrafficLights2">
        <cfvo type="percent" val="0"/>
        <cfvo type="percent" val="51"/>
        <cfvo type="percent" val="71"/>
      </iconSet>
    </cfRule>
  </conditionalFormatting>
  <conditionalFormatting sqref="L17:L18">
    <cfRule type="iconSet" priority="22">
      <iconSet iconSet="3TrafficLights2">
        <cfvo type="percent" val="0"/>
        <cfvo type="percent" val="51"/>
        <cfvo type="percent" val="71"/>
      </iconSet>
    </cfRule>
  </conditionalFormatting>
  <conditionalFormatting sqref="L24">
    <cfRule type="iconSet" priority="19">
      <iconSet iconSet="3TrafficLights2">
        <cfvo type="percent" val="0"/>
        <cfvo type="percent" val="51"/>
        <cfvo type="percent" val="71"/>
      </iconSet>
    </cfRule>
  </conditionalFormatting>
  <conditionalFormatting sqref="L43">
    <cfRule type="iconSet" priority="7">
      <iconSet iconSet="3TrafficLights2">
        <cfvo type="percent" val="0"/>
        <cfvo type="percent" val="51"/>
        <cfvo type="percent" val="71"/>
      </iconSet>
    </cfRule>
  </conditionalFormatting>
  <conditionalFormatting sqref="L48">
    <cfRule type="iconSet" priority="9">
      <iconSet iconSet="3TrafficLights2">
        <cfvo type="percent" val="0"/>
        <cfvo type="percent" val="51"/>
        <cfvo type="percent" val="71"/>
      </iconSet>
    </cfRule>
  </conditionalFormatting>
  <conditionalFormatting sqref="L49">
    <cfRule type="iconSet" priority="8">
      <iconSet iconSet="3TrafficLights2">
        <cfvo type="percent" val="0"/>
        <cfvo type="percent" val="51"/>
        <cfvo type="percent" val="71"/>
      </iconSet>
    </cfRule>
  </conditionalFormatting>
  <conditionalFormatting sqref="L59">
    <cfRule type="iconSet" priority="17">
      <iconSet iconSet="3TrafficLights2">
        <cfvo type="percent" val="0"/>
        <cfvo type="percent" val="51"/>
        <cfvo type="percent" val="71"/>
      </iconSet>
    </cfRule>
  </conditionalFormatting>
  <conditionalFormatting sqref="L63">
    <cfRule type="iconSet" priority="16">
      <iconSet iconSet="3TrafficLights2">
        <cfvo type="percent" val="0"/>
        <cfvo type="percent" val="51"/>
        <cfvo type="percent" val="71"/>
      </iconSet>
    </cfRule>
  </conditionalFormatting>
  <conditionalFormatting sqref="L64">
    <cfRule type="iconSet" priority="6">
      <iconSet iconSet="3TrafficLights2">
        <cfvo type="percent" val="0"/>
        <cfvo type="percent" val="51"/>
        <cfvo type="percent" val="71"/>
      </iconSet>
    </cfRule>
    <cfRule type="iconSet" priority="15">
      <iconSet iconSet="3TrafficLights2">
        <cfvo type="percent" val="0"/>
        <cfvo type="percent" val="51"/>
        <cfvo type="percent" val="71"/>
      </iconSet>
    </cfRule>
  </conditionalFormatting>
  <conditionalFormatting sqref="L65:L66">
    <cfRule type="iconSet" priority="5">
      <iconSet iconSet="3TrafficLights2">
        <cfvo type="percent" val="0"/>
        <cfvo type="percent" val="51"/>
        <cfvo type="percent" val="71"/>
      </iconSet>
    </cfRule>
  </conditionalFormatting>
  <conditionalFormatting sqref="L65:L67">
    <cfRule type="iconSet" priority="89">
      <iconSet iconSet="3TrafficLights2">
        <cfvo type="percent" val="0"/>
        <cfvo type="percent" val="51"/>
        <cfvo type="percent" val="71"/>
      </iconSet>
    </cfRule>
  </conditionalFormatting>
  <conditionalFormatting sqref="L67">
    <cfRule type="iconSet" priority="1">
      <iconSet iconSet="3TrafficLights2">
        <cfvo type="percent" val="0"/>
        <cfvo type="percent" val="51"/>
        <cfvo type="percent" val="71"/>
      </iconSet>
    </cfRule>
    <cfRule type="iconSet" priority="2">
      <iconSet iconSet="3TrafficLights2">
        <cfvo type="percent" val="0"/>
        <cfvo type="percent" val="51"/>
        <cfvo type="percent" val="71"/>
      </iconSet>
    </cfRule>
    <cfRule type="iconSet" priority="12">
      <iconSet iconSet="3TrafficLights2">
        <cfvo type="percent" val="0"/>
        <cfvo type="percent" val="51"/>
        <cfvo type="percent" val="71"/>
      </iconSet>
    </cfRule>
  </conditionalFormatting>
  <conditionalFormatting sqref="M24">
    <cfRule type="iconSet" priority="21">
      <iconSet iconSet="3TrafficLights2">
        <cfvo type="percent" val="0"/>
        <cfvo type="percent" val="51"/>
        <cfvo type="percent" val="71"/>
      </iconSet>
    </cfRule>
  </conditionalFormatting>
  <conditionalFormatting sqref="M67">
    <cfRule type="iconSet" priority="4">
      <iconSet iconSet="3TrafficLights2">
        <cfvo type="percent" val="0"/>
        <cfvo type="percent" val="51"/>
        <cfvo type="percent" val="71"/>
      </iconSet>
    </cfRule>
    <cfRule type="iconSet" priority="14">
      <iconSet iconSet="3TrafficLights2">
        <cfvo type="percent" val="0"/>
        <cfvo type="percent" val="51"/>
        <cfvo type="percent" val="71"/>
      </iconSet>
    </cfRule>
  </conditionalFormatting>
  <dataValidations disablePrompts="1" count="1">
    <dataValidation type="list" allowBlank="1" showInputMessage="1" showErrorMessage="1" sqref="F55:F58 F31:F53 F19:F23 F9:F16 F26:F29 F64:F66" xr:uid="{00000000-0002-0000-0000-000000000000}">
      <formula1>$C$5:$E$5</formula1>
    </dataValidation>
  </dataValidations>
  <hyperlinks>
    <hyperlink ref="O37" location="'PGC-02'!A1" display="Ver seguimiento" xr:uid="{00000000-0004-0000-0000-000000000000}"/>
    <hyperlink ref="B9" location="'PPI-01'!A1" display="PPI-01" xr:uid="{00000000-0004-0000-0000-000001000000}"/>
    <hyperlink ref="O9" location="'PPI-01'!A1" display="Ver seguimiento" xr:uid="{00000000-0004-0000-0000-000002000000}"/>
    <hyperlink ref="B10" location="'PPI-02'!A1" display="PPI-02" xr:uid="{00000000-0004-0000-0000-000003000000}"/>
    <hyperlink ref="O10" location="'PPI-02'!A1" display="Ver seguimiento" xr:uid="{00000000-0004-0000-0000-000004000000}"/>
    <hyperlink ref="B26" location="'PVC-01'!A1" display="PVC-01" xr:uid="{00000000-0004-0000-0000-000005000000}"/>
    <hyperlink ref="B28" location="'PVC-03'!A1" display="PVC-03" xr:uid="{00000000-0004-0000-0000-000006000000}"/>
    <hyperlink ref="O39" location="'PGD-01'!A1" display="Ver seguimiento" xr:uid="{00000000-0004-0000-0000-000007000000}"/>
    <hyperlink ref="B39" location="'PGD-01'!A1" display="PGD-01" xr:uid="{00000000-0004-0000-0000-000008000000}"/>
    <hyperlink ref="O40" location="'PGD-02'!A1" display="Ver seguimiento" xr:uid="{00000000-0004-0000-0000-000009000000}"/>
    <hyperlink ref="B40" location="'PGD-02'!A1" display="PGD-02" xr:uid="{00000000-0004-0000-0000-00000A000000}"/>
    <hyperlink ref="O41" location="'PGD-03'!A1" display="Ver seguimiento" xr:uid="{00000000-0004-0000-0000-00000B000000}"/>
    <hyperlink ref="B41" location="'PGD-03'!A1" display="PGD-03" xr:uid="{00000000-0004-0000-0000-00000C000000}"/>
    <hyperlink ref="B43" location="'PBS-01'!A1" display="PBS-01" xr:uid="{00000000-0004-0000-0000-00000D000000}"/>
    <hyperlink ref="B46" location="'PBS-04'!A1" display="PBS-04" xr:uid="{00000000-0004-0000-0000-00000E000000}"/>
    <hyperlink ref="B47" location="'PBS-05'!A1" display="PBS-05" xr:uid="{00000000-0004-0000-0000-00000F000000}"/>
    <hyperlink ref="O43" location="'PBS-01'!A1" display="Ver seguimiento" xr:uid="{00000000-0004-0000-0000-000010000000}"/>
    <hyperlink ref="O46" location="'PBS-04'!A1" display="Ver seguimiento" xr:uid="{00000000-0004-0000-0000-000011000000}"/>
    <hyperlink ref="O47" location="'PBS-05'!A1" display="Ver seguimiento" xr:uid="{00000000-0004-0000-0000-000012000000}"/>
    <hyperlink ref="O56" location="'PEM-02'!A1" display="Ver seguimiento" xr:uid="{00000000-0004-0000-0000-000013000000}"/>
    <hyperlink ref="B56" location="'PEM-02'!A1" display="PEM-02" xr:uid="{00000000-0004-0000-0000-000014000000}"/>
    <hyperlink ref="B55" location="'PEM-01'!A1" display="PEM-01" xr:uid="{00000000-0004-0000-0000-000015000000}"/>
    <hyperlink ref="O55" location="'PEM-01'!A1" display="Ver seguimiento" xr:uid="{00000000-0004-0000-0000-000016000000}"/>
    <hyperlink ref="O57" location="'PEM-03'!A1" display="Ver seguimiento" xr:uid="{00000000-0004-0000-0000-000017000000}"/>
    <hyperlink ref="B58" location="'PEM-04'!A1" display="PEM-04" xr:uid="{00000000-0004-0000-0000-000018000000}"/>
    <hyperlink ref="O58" location="'PEM-04'!A1" display="Ver seguimiento" xr:uid="{00000000-0004-0000-0000-000019000000}"/>
    <hyperlink ref="B51" location="'PTH-01'!A1" display="PTH-01" xr:uid="{00000000-0004-0000-0000-00001A000000}"/>
    <hyperlink ref="O51" location="'PTH-01'!A1" display="Ver seguimiento" xr:uid="{00000000-0004-0000-0000-00001B000000}"/>
    <hyperlink ref="B31" location="'PPF-01'!A1" display="PPF-01" xr:uid="{00000000-0004-0000-0000-00001C000000}"/>
    <hyperlink ref="O31" location="'PPF-01'!A1" display="Ver seguimiento" xr:uid="{00000000-0004-0000-0000-00001D000000}"/>
    <hyperlink ref="O11" location="'PPI-03'!A1" display="Ver seguimiento" xr:uid="{00000000-0004-0000-0000-00001E000000}"/>
    <hyperlink ref="B11" location="'PPI-03'!A1" display="PPI-03" xr:uid="{00000000-0004-0000-0000-00001F000000}"/>
    <hyperlink ref="O34" location="'PPF-02'!A1" display="Ver seguimiento" xr:uid="{00000000-0004-0000-0000-000020000000}"/>
    <hyperlink ref="B27" location="'PVC-02'!A1" display="PVC-02" xr:uid="{00000000-0004-0000-0000-000021000000}"/>
    <hyperlink ref="O36" location="'PGC-01'!A1" display="Ver seguimiento" xr:uid="{00000000-0004-0000-0000-000022000000}"/>
    <hyperlink ref="B36" location="'PGC-01'!A1" display="PGC-01" xr:uid="{00000000-0004-0000-0000-000023000000}"/>
    <hyperlink ref="B45" location="'PBS-03'!A1" display="PBS-03" xr:uid="{00000000-0004-0000-0000-000024000000}"/>
    <hyperlink ref="O45" location="'PBS-03'!A1" display="Ver seguimiento" xr:uid="{00000000-0004-0000-0000-000025000000}"/>
    <hyperlink ref="B44" location="'PBS-02'!A1" display="PBS-02" xr:uid="{00000000-0004-0000-0000-000026000000}"/>
    <hyperlink ref="O44" location="'PBS-02'!A1" display="Ver seguimiento" xr:uid="{00000000-0004-0000-0000-000027000000}"/>
    <hyperlink ref="B57" location="'PEM-03'!A1" display="PEM-03" xr:uid="{00000000-0004-0000-0000-000028000000}"/>
    <hyperlink ref="O26" location="'PVC-01'!A1" display="Ver seguimiento" xr:uid="{00000000-0004-0000-0000-000029000000}"/>
    <hyperlink ref="O28" location="'PVC-03'!A1" display="Ver seguimiento" xr:uid="{00000000-0004-0000-0000-00002A000000}"/>
    <hyperlink ref="O27" location="'PVC-02'!A1" display="Ver seguimiento" xr:uid="{00000000-0004-0000-0000-00002B000000}"/>
    <hyperlink ref="B29" location="'PVC-04'!A1" display="PVC-04" xr:uid="{00000000-0004-0000-0000-00002C000000}"/>
    <hyperlink ref="O29" location="'PVC-04'!A1" display="Ver seguimiento" xr:uid="{00000000-0004-0000-0000-00002D000000}"/>
    <hyperlink ref="B20" location="'PDH-01'!A1" display="PDH-01" xr:uid="{00000000-0004-0000-0000-00002E000000}"/>
    <hyperlink ref="O20" location="'PDH-01'!A1" display="Ver seguimiento" xr:uid="{00000000-0004-0000-0000-00002F000000}"/>
    <hyperlink ref="B21" location="'PDH-02'!A1" display="PDH-02" xr:uid="{00000000-0004-0000-0000-000030000000}"/>
    <hyperlink ref="B22" location="'PDH-03'!A1" display="PDH-03" xr:uid="{00000000-0004-0000-0000-000031000000}"/>
    <hyperlink ref="O21" location="'PDH-02'!A1" display="Ver seguimiento" xr:uid="{00000000-0004-0000-0000-000032000000}"/>
    <hyperlink ref="O22" location="'PDH-03'!A1" display="Ver seguimiento" xr:uid="{00000000-0004-0000-0000-000033000000}"/>
    <hyperlink ref="B48" location="'PBS-06'!A1" display="PBS-06" xr:uid="{00000000-0004-0000-0000-000034000000}"/>
    <hyperlink ref="B49" location="'PBS-07'!A1" display="PBS-07" xr:uid="{00000000-0004-0000-0000-000035000000}"/>
    <hyperlink ref="O64" location="'PCA-01'!A1" display="Ver seguimiento" xr:uid="{00000000-0004-0000-0000-000036000000}"/>
    <hyperlink ref="O65" location="'PCA-02'!A1" display="Ver seguimiento" xr:uid="{00000000-0004-0000-0000-000037000000}"/>
    <hyperlink ref="O66" location="'PCA-03'!A1" display="Ver seguimiento" xr:uid="{00000000-0004-0000-0000-000038000000}"/>
    <hyperlink ref="O60" location="'PTI-01'!A1" display="Ver seguimiento" xr:uid="{00000000-0004-0000-0000-000039000000}"/>
    <hyperlink ref="O61" location="'PTI-02'!A1" display="Ver seguimiento" xr:uid="{00000000-0004-0000-0000-00003A000000}"/>
    <hyperlink ref="O62" location="'PTI-03'!A1" display="Ver seguimiento" xr:uid="{00000000-0004-0000-0000-00003B000000}"/>
    <hyperlink ref="B23" location="'PDH-06'!A1" display="PDH-06" xr:uid="{00000000-0004-0000-0000-00003C000000}"/>
    <hyperlink ref="O49" location="'PBS-07'!A1" display="Ver seguimiento" xr:uid="{00000000-0004-0000-0000-00003D000000}"/>
    <hyperlink ref="O23" location="'PDH-06'!A1" display="Ver seguimiento" xr:uid="{00000000-0004-0000-0000-00003E000000}"/>
    <hyperlink ref="B52" location="'PTH-02'!A1" display="PTH-02" xr:uid="{00000000-0004-0000-0000-00003F000000}"/>
    <hyperlink ref="O52" location="'PTH-02'!A1" display="Ver seguimiento" xr:uid="{00000000-0004-0000-0000-000040000000}"/>
    <hyperlink ref="B53" location="'PTH-03'!A1" display="PTH-03" xr:uid="{00000000-0004-0000-0000-000041000000}"/>
    <hyperlink ref="O53" location="'PTH-03'!A1" display="Ver seguimiento" xr:uid="{00000000-0004-0000-0000-000042000000}"/>
    <hyperlink ref="B60" location="'PTI-01'!A1" display="PTI-01" xr:uid="{00000000-0004-0000-0000-000043000000}"/>
    <hyperlink ref="B61" location="'PTI-02'!A1" display="PTI-02" xr:uid="{00000000-0004-0000-0000-000044000000}"/>
    <hyperlink ref="B62" location="'PTI-03'!A1" display="PTI-03" xr:uid="{00000000-0004-0000-0000-000045000000}"/>
    <hyperlink ref="B12" location="'PPI-04'!A1" display="PPI-04" xr:uid="{00000000-0004-0000-0000-000046000000}"/>
    <hyperlink ref="O12" location="'PPI-04'!A1" display="Ver seguimiento" xr:uid="{00000000-0004-0000-0000-000047000000}"/>
    <hyperlink ref="B24" location="'PDH-08'!A1" display="PDH-08" xr:uid="{00000000-0004-0000-0000-000048000000}"/>
    <hyperlink ref="B37" location="'PGC-02'!A1" display="PGC-02" xr:uid="{00000000-0004-0000-0000-000049000000}"/>
    <hyperlink ref="B32" location="'PPF-02'!A1" display="PPF-02" xr:uid="{00000000-0004-0000-0000-00004A000000}"/>
    <hyperlink ref="B33" location="'PPF-03'!A1" display="PPF-03" xr:uid="{00000000-0004-0000-0000-00004B000000}"/>
    <hyperlink ref="B34" location="'PPF-04'!A1" display="PPF-04" xr:uid="{00000000-0004-0000-0000-00004C000000}"/>
    <hyperlink ref="B67" location="'PCA-05'!A1" display="PCA-05" xr:uid="{00000000-0004-0000-0000-00004D000000}"/>
    <hyperlink ref="B64" location="'PCA-01'!A1" display="PCA-01" xr:uid="{00000000-0004-0000-0000-00004E000000}"/>
    <hyperlink ref="B65" location="'PCA-02'!A1" display="PCA-02" xr:uid="{00000000-0004-0000-0000-00004F000000}"/>
    <hyperlink ref="B66" location="'PCA-03'!A1" display="PCA-03" xr:uid="{00000000-0004-0000-0000-000050000000}"/>
    <hyperlink ref="O67" location="'PCA-05'!A1" display="Ver seguimiento" xr:uid="{00000000-0004-0000-0000-000051000000}"/>
    <hyperlink ref="B14" location="'PAU-01'!A1" display="PAU-01" xr:uid="{00000000-0004-0000-0000-000052000000}"/>
    <hyperlink ref="B15" location="'PAU-02'!A1" display="PAU-02" xr:uid="{00000000-0004-0000-0000-000053000000}"/>
    <hyperlink ref="B16" location="'PAU-03'!A1" display="PAU-03" xr:uid="{00000000-0004-0000-0000-000054000000}"/>
    <hyperlink ref="O14" location="'PAU-01'!A1" display="Ver seguimiento" xr:uid="{00000000-0004-0000-0000-000055000000}"/>
    <hyperlink ref="O15" location="'PAU-02'!A1" display="Ver seguimiento" xr:uid="{00000000-0004-0000-0000-000056000000}"/>
    <hyperlink ref="O16" location="'PAU-03'!A1" display="Ver seguimiento" xr:uid="{00000000-0004-0000-0000-000057000000}"/>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8"/>
  <sheetViews>
    <sheetView showGridLines="0" topLeftCell="A6" workbookViewId="0">
      <selection activeCell="F14" sqref="F14:H14"/>
    </sheetView>
  </sheetViews>
  <sheetFormatPr baseColWidth="10" defaultColWidth="0" defaultRowHeight="14.4" x14ac:dyDescent="0.3"/>
  <cols>
    <col min="1" max="1" width="1.44140625" customWidth="1"/>
    <col min="2" max="2" width="1.6640625" customWidth="1"/>
    <col min="3" max="3" width="3" customWidth="1"/>
    <col min="4" max="4" width="15.33203125" style="5" customWidth="1"/>
    <col min="5" max="5" width="19.33203125" style="5" customWidth="1"/>
    <col min="6" max="6" width="17.6640625" style="5" customWidth="1"/>
    <col min="7" max="7" width="48.44140625" customWidth="1"/>
    <col min="8" max="8" width="30.44140625" customWidth="1"/>
    <col min="9" max="9" width="1.33203125" customWidth="1"/>
    <col min="10" max="10" width="1.6640625" customWidth="1"/>
    <col min="11" max="16384" width="11.44140625" hidden="1"/>
  </cols>
  <sheetData>
    <row r="1" spans="2:10" ht="9.75" customHeight="1" x14ac:dyDescent="0.3"/>
    <row r="2" spans="2:10" ht="9.75" customHeight="1" x14ac:dyDescent="0.3">
      <c r="B2" s="14"/>
      <c r="C2" s="14"/>
      <c r="D2" s="15"/>
      <c r="E2" s="15"/>
      <c r="F2" s="15"/>
      <c r="G2" s="14"/>
      <c r="H2" s="14"/>
      <c r="I2" s="14"/>
      <c r="J2" s="14"/>
    </row>
    <row r="3" spans="2:10" ht="49.5" customHeight="1" x14ac:dyDescent="0.3">
      <c r="B3" s="14"/>
      <c r="J3" s="14"/>
    </row>
    <row r="4" spans="2:10" x14ac:dyDescent="0.3">
      <c r="B4" s="14"/>
      <c r="J4" s="14"/>
    </row>
    <row r="5" spans="2:10" ht="167.25" customHeight="1" x14ac:dyDescent="0.3">
      <c r="B5" s="14"/>
      <c r="J5" s="14"/>
    </row>
    <row r="6" spans="2:10" x14ac:dyDescent="0.3">
      <c r="B6" s="14"/>
      <c r="J6" s="14"/>
    </row>
    <row r="7" spans="2:10" x14ac:dyDescent="0.3">
      <c r="B7" s="14"/>
      <c r="J7" s="14"/>
    </row>
    <row r="8" spans="2:10" ht="89.25" customHeight="1" x14ac:dyDescent="0.3">
      <c r="B8" s="14"/>
      <c r="J8" s="14"/>
    </row>
    <row r="9" spans="2:10" ht="30" customHeight="1" x14ac:dyDescent="0.3">
      <c r="B9" s="14"/>
      <c r="J9" s="14"/>
    </row>
    <row r="10" spans="2:10" ht="30" hidden="1" customHeight="1" x14ac:dyDescent="0.3">
      <c r="B10" s="14"/>
      <c r="E10" s="291" t="e">
        <f>LISTADO!#REF!</f>
        <v>#REF!</v>
      </c>
      <c r="F10" s="291"/>
      <c r="G10" s="43" t="e">
        <f>LISTADO!#REF!</f>
        <v>#REF!</v>
      </c>
      <c r="H10" s="43" t="e">
        <f>LISTADO!#REF!</f>
        <v>#REF!</v>
      </c>
      <c r="I10" s="34"/>
      <c r="J10" s="14"/>
    </row>
    <row r="11" spans="2:10" ht="30" hidden="1" customHeight="1" x14ac:dyDescent="0.3">
      <c r="B11" s="14"/>
      <c r="E11" s="292" t="e">
        <f>LISTADO!#REF!</f>
        <v>#REF!</v>
      </c>
      <c r="F11" s="293"/>
      <c r="G11" s="44" t="e">
        <f>LISTADO!#REF!</f>
        <v>#REF!</v>
      </c>
      <c r="H11" s="44" t="e">
        <f>LISTADO!#REF!</f>
        <v>#REF!</v>
      </c>
      <c r="I11" s="34"/>
      <c r="J11" s="14"/>
    </row>
    <row r="12" spans="2:10" ht="7.5" customHeight="1" x14ac:dyDescent="0.3">
      <c r="B12" s="14"/>
      <c r="J12" s="14"/>
    </row>
    <row r="13" spans="2:10" x14ac:dyDescent="0.3">
      <c r="B13" s="14"/>
      <c r="D13" s="13" t="s">
        <v>13</v>
      </c>
      <c r="E13" s="13" t="s">
        <v>14</v>
      </c>
      <c r="F13" s="13" t="s">
        <v>15</v>
      </c>
      <c r="G13" s="294" t="s">
        <v>16</v>
      </c>
      <c r="H13" s="295"/>
      <c r="I13" s="35"/>
      <c r="J13" s="14"/>
    </row>
    <row r="14" spans="2:10" s="4" customFormat="1" ht="64.5" customHeight="1" x14ac:dyDescent="0.3">
      <c r="B14" s="16"/>
      <c r="D14" s="41" t="s">
        <v>350</v>
      </c>
      <c r="E14" s="208">
        <v>1</v>
      </c>
      <c r="F14" s="208">
        <v>1</v>
      </c>
      <c r="G14" s="298" t="s">
        <v>386</v>
      </c>
      <c r="H14" s="299"/>
      <c r="I14" s="35"/>
      <c r="J14" s="16"/>
    </row>
    <row r="15" spans="2:10" ht="68.25" customHeight="1" x14ac:dyDescent="0.3">
      <c r="B15" s="14"/>
      <c r="D15" s="41" t="s">
        <v>351</v>
      </c>
      <c r="E15" s="208">
        <v>1</v>
      </c>
      <c r="F15" s="208"/>
      <c r="G15" s="298"/>
      <c r="H15" s="299"/>
      <c r="I15" s="35"/>
      <c r="J15" s="14"/>
    </row>
    <row r="16" spans="2:10" ht="64.5" customHeight="1" x14ac:dyDescent="0.3">
      <c r="B16" s="14"/>
      <c r="D16" s="41" t="s">
        <v>348</v>
      </c>
      <c r="E16" s="208">
        <v>1</v>
      </c>
      <c r="F16" s="208"/>
      <c r="G16" s="298"/>
      <c r="H16" s="299"/>
      <c r="I16" s="35"/>
      <c r="J16" s="14"/>
    </row>
    <row r="17" spans="2:10" ht="70.5" customHeight="1" x14ac:dyDescent="0.3">
      <c r="B17" s="14"/>
      <c r="D17" s="64">
        <v>46021</v>
      </c>
      <c r="E17" s="115">
        <v>1</v>
      </c>
      <c r="F17" s="249"/>
      <c r="G17" s="326"/>
      <c r="H17" s="299"/>
      <c r="I17" s="36"/>
      <c r="J17" s="14"/>
    </row>
    <row r="18" spans="2:10" ht="11.25" customHeight="1" x14ac:dyDescent="0.3">
      <c r="B18" s="14"/>
      <c r="C18" s="14"/>
      <c r="D18" s="17"/>
      <c r="E18" s="17"/>
      <c r="F18" s="17"/>
      <c r="G18" s="18"/>
      <c r="H18" s="18"/>
      <c r="I18" s="37"/>
      <c r="J18" s="14"/>
    </row>
  </sheetData>
  <mergeCells count="7">
    <mergeCell ref="G17:H17"/>
    <mergeCell ref="G16:H16"/>
    <mergeCell ref="E10:F10"/>
    <mergeCell ref="E11:F11"/>
    <mergeCell ref="G13:H13"/>
    <mergeCell ref="G14:H14"/>
    <mergeCell ref="G15:H15"/>
  </mergeCells>
  <pageMargins left="0.7" right="0.7" top="0.75" bottom="0.75" header="0.3" footer="0.3"/>
  <pageSetup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7"/>
  <sheetViews>
    <sheetView showGridLines="0" topLeftCell="A13" workbookViewId="0">
      <selection activeCell="F14" sqref="F14:H14"/>
    </sheetView>
  </sheetViews>
  <sheetFormatPr baseColWidth="10" defaultColWidth="0" defaultRowHeight="14.4" x14ac:dyDescent="0.3"/>
  <cols>
    <col min="1" max="1" width="1.44140625" customWidth="1"/>
    <col min="2" max="2" width="1.6640625" customWidth="1"/>
    <col min="3" max="3" width="3" customWidth="1"/>
    <col min="4" max="4" width="15.33203125" style="5" customWidth="1"/>
    <col min="5" max="5" width="19.33203125" style="5" customWidth="1"/>
    <col min="6" max="6" width="17.6640625" style="5" customWidth="1"/>
    <col min="7" max="7" width="48.44140625" customWidth="1"/>
    <col min="8" max="8" width="30.44140625" customWidth="1"/>
    <col min="9" max="9" width="1.33203125" customWidth="1"/>
    <col min="10" max="10" width="1.6640625" customWidth="1"/>
    <col min="11" max="16384" width="11.44140625" hidden="1"/>
  </cols>
  <sheetData>
    <row r="1" spans="2:10" ht="9.75" customHeight="1" x14ac:dyDescent="0.3"/>
    <row r="2" spans="2:10" ht="9.75" customHeight="1" x14ac:dyDescent="0.3">
      <c r="B2" s="14"/>
      <c r="C2" s="14"/>
      <c r="D2" s="15"/>
      <c r="E2" s="15"/>
      <c r="F2" s="15"/>
      <c r="G2" s="14"/>
      <c r="H2" s="14"/>
      <c r="I2" s="14"/>
      <c r="J2" s="14"/>
    </row>
    <row r="3" spans="2:10" ht="49.5" customHeight="1" x14ac:dyDescent="0.3">
      <c r="B3" s="14"/>
      <c r="J3" s="14"/>
    </row>
    <row r="4" spans="2:10" x14ac:dyDescent="0.3">
      <c r="B4" s="14"/>
      <c r="J4" s="14"/>
    </row>
    <row r="5" spans="2:10" ht="167.25" customHeight="1" x14ac:dyDescent="0.3">
      <c r="B5" s="14"/>
      <c r="J5" s="14"/>
    </row>
    <row r="6" spans="2:10" x14ac:dyDescent="0.3">
      <c r="B6" s="14"/>
      <c r="J6" s="14"/>
    </row>
    <row r="7" spans="2:10" x14ac:dyDescent="0.3">
      <c r="B7" s="14"/>
      <c r="J7" s="14"/>
    </row>
    <row r="8" spans="2:10" ht="89.25" customHeight="1" x14ac:dyDescent="0.3">
      <c r="B8" s="14"/>
      <c r="J8" s="14"/>
    </row>
    <row r="9" spans="2:10" ht="30" customHeight="1" x14ac:dyDescent="0.3">
      <c r="B9" s="14"/>
      <c r="J9" s="14"/>
    </row>
    <row r="10" spans="2:10" ht="30" hidden="1" customHeight="1" x14ac:dyDescent="0.3">
      <c r="B10" s="14"/>
      <c r="E10" s="291" t="e">
        <f>LISTADO!#REF!</f>
        <v>#REF!</v>
      </c>
      <c r="F10" s="291"/>
      <c r="G10" s="43" t="e">
        <f>LISTADO!#REF!</f>
        <v>#REF!</v>
      </c>
      <c r="H10" s="43" t="e">
        <f>LISTADO!#REF!</f>
        <v>#REF!</v>
      </c>
      <c r="I10" s="34"/>
      <c r="J10" s="14"/>
    </row>
    <row r="11" spans="2:10" ht="30" hidden="1" customHeight="1" x14ac:dyDescent="0.3">
      <c r="B11" s="14"/>
      <c r="E11" s="292" t="e">
        <f>LISTADO!#REF!</f>
        <v>#REF!</v>
      </c>
      <c r="F11" s="293"/>
      <c r="G11" s="44" t="e">
        <f>LISTADO!#REF!</f>
        <v>#REF!</v>
      </c>
      <c r="H11" s="44" t="e">
        <f>LISTADO!#REF!</f>
        <v>#REF!</v>
      </c>
      <c r="I11" s="34"/>
      <c r="J11" s="14"/>
    </row>
    <row r="12" spans="2:10" ht="7.5" customHeight="1" x14ac:dyDescent="0.3">
      <c r="B12" s="14"/>
      <c r="J12" s="14"/>
    </row>
    <row r="13" spans="2:10" x14ac:dyDescent="0.3">
      <c r="B13" s="14"/>
      <c r="D13" s="13" t="s">
        <v>13</v>
      </c>
      <c r="E13" s="13" t="s">
        <v>14</v>
      </c>
      <c r="F13" s="13" t="s">
        <v>15</v>
      </c>
      <c r="G13" s="329" t="s">
        <v>16</v>
      </c>
      <c r="H13" s="329"/>
      <c r="I13" s="35"/>
      <c r="J13" s="14"/>
    </row>
    <row r="14" spans="2:10" s="4" customFormat="1" ht="43.5" customHeight="1" x14ac:dyDescent="0.3">
      <c r="B14" s="16"/>
      <c r="D14" s="41" t="s">
        <v>330</v>
      </c>
      <c r="E14" s="208">
        <v>1</v>
      </c>
      <c r="F14" s="208">
        <v>1</v>
      </c>
      <c r="G14" s="327" t="s">
        <v>387</v>
      </c>
      <c r="H14" s="328"/>
      <c r="I14" s="35"/>
      <c r="J14" s="16"/>
    </row>
    <row r="15" spans="2:10" ht="43.5" customHeight="1" x14ac:dyDescent="0.3">
      <c r="B15" s="14"/>
      <c r="D15" s="68">
        <v>45838</v>
      </c>
      <c r="E15" s="40">
        <v>1</v>
      </c>
      <c r="F15" s="208"/>
      <c r="G15" s="327"/>
      <c r="H15" s="328"/>
      <c r="I15" s="35"/>
      <c r="J15" s="14"/>
    </row>
    <row r="16" spans="2:10" ht="44.25" customHeight="1" x14ac:dyDescent="0.3">
      <c r="B16" s="14"/>
      <c r="D16" s="41" t="s">
        <v>348</v>
      </c>
      <c r="E16" s="208">
        <v>1</v>
      </c>
      <c r="F16" s="208"/>
      <c r="G16" s="327"/>
      <c r="H16" s="328"/>
      <c r="I16" s="35"/>
      <c r="J16" s="14"/>
    </row>
    <row r="17" spans="2:10" ht="33" customHeight="1" x14ac:dyDescent="0.3">
      <c r="B17" s="14"/>
      <c r="C17" s="205"/>
      <c r="D17" s="192">
        <v>46021</v>
      </c>
      <c r="E17" s="207">
        <v>1</v>
      </c>
      <c r="F17" s="208"/>
      <c r="G17" s="327"/>
      <c r="H17" s="328"/>
      <c r="I17" s="206"/>
      <c r="J17" s="14"/>
    </row>
  </sheetData>
  <mergeCells count="7">
    <mergeCell ref="G17:H17"/>
    <mergeCell ref="G16:H16"/>
    <mergeCell ref="E10:F10"/>
    <mergeCell ref="E11:F11"/>
    <mergeCell ref="G13:H13"/>
    <mergeCell ref="G14:H14"/>
    <mergeCell ref="G15:H15"/>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49"/>
  <sheetViews>
    <sheetView topLeftCell="A9" zoomScale="90" zoomScaleNormal="90" workbookViewId="0">
      <selection activeCell="F14" sqref="F14:H14"/>
    </sheetView>
  </sheetViews>
  <sheetFormatPr baseColWidth="10" defaultColWidth="0" defaultRowHeight="14.4" x14ac:dyDescent="0.3"/>
  <cols>
    <col min="1" max="1" width="1.44140625" customWidth="1"/>
    <col min="2" max="2" width="1.6640625" customWidth="1"/>
    <col min="3" max="3" width="3" customWidth="1"/>
    <col min="4" max="4" width="15.33203125" style="5" customWidth="1"/>
    <col min="5" max="5" width="19.33203125" style="5" customWidth="1"/>
    <col min="6" max="6" width="17.6640625" style="5" customWidth="1"/>
    <col min="7" max="7" width="48.44140625" customWidth="1"/>
    <col min="8" max="8" width="45.44140625" customWidth="1"/>
    <col min="9" max="9" width="2.44140625" customWidth="1"/>
    <col min="10" max="10" width="1.6640625" customWidth="1"/>
    <col min="11" max="16384" width="11.44140625" hidden="1"/>
  </cols>
  <sheetData>
    <row r="1" spans="2:10" ht="9.75" customHeight="1" x14ac:dyDescent="0.3"/>
    <row r="2" spans="2:10" ht="9.75" customHeight="1" x14ac:dyDescent="0.3">
      <c r="B2" s="14"/>
      <c r="C2" s="14"/>
      <c r="D2" s="15"/>
      <c r="E2" s="15"/>
      <c r="F2" s="15"/>
      <c r="G2" s="14"/>
      <c r="H2" s="14"/>
      <c r="I2" s="14"/>
      <c r="J2" s="14"/>
    </row>
    <row r="3" spans="2:10" ht="49.5" customHeight="1" x14ac:dyDescent="0.3">
      <c r="B3" s="14"/>
      <c r="C3" s="301"/>
      <c r="D3" s="301"/>
      <c r="E3" s="301"/>
      <c r="F3" s="301"/>
      <c r="G3" s="301"/>
      <c r="H3" s="301"/>
      <c r="I3" s="301"/>
      <c r="J3" s="14"/>
    </row>
    <row r="4" spans="2:10" x14ac:dyDescent="0.3">
      <c r="B4" s="14"/>
      <c r="C4" s="301"/>
      <c r="D4" s="301"/>
      <c r="E4" s="301"/>
      <c r="F4" s="301"/>
      <c r="G4" s="301"/>
      <c r="H4" s="301"/>
      <c r="I4" s="301"/>
      <c r="J4" s="14"/>
    </row>
    <row r="5" spans="2:10" ht="167.25" customHeight="1" x14ac:dyDescent="0.3">
      <c r="B5" s="14"/>
      <c r="C5" s="301"/>
      <c r="D5" s="301"/>
      <c r="E5" s="301"/>
      <c r="F5" s="301"/>
      <c r="G5" s="301"/>
      <c r="H5" s="301"/>
      <c r="I5" s="301"/>
      <c r="J5" s="14"/>
    </row>
    <row r="6" spans="2:10" x14ac:dyDescent="0.3">
      <c r="B6" s="14"/>
      <c r="C6" s="301"/>
      <c r="D6" s="301"/>
      <c r="E6" s="301"/>
      <c r="F6" s="301"/>
      <c r="G6" s="301"/>
      <c r="H6" s="301"/>
      <c r="I6" s="301"/>
      <c r="J6" s="14"/>
    </row>
    <row r="7" spans="2:10" x14ac:dyDescent="0.3">
      <c r="B7" s="14"/>
      <c r="C7" s="301"/>
      <c r="D7" s="301"/>
      <c r="E7" s="301"/>
      <c r="F7" s="301"/>
      <c r="G7" s="301"/>
      <c r="H7" s="301"/>
      <c r="I7" s="301"/>
      <c r="J7" s="14"/>
    </row>
    <row r="8" spans="2:10" ht="89.25" customHeight="1" x14ac:dyDescent="0.3">
      <c r="B8" s="14"/>
      <c r="C8" s="301"/>
      <c r="D8" s="301"/>
      <c r="E8" s="301"/>
      <c r="F8" s="301"/>
      <c r="G8" s="301"/>
      <c r="H8" s="301"/>
      <c r="I8" s="301"/>
      <c r="J8" s="14"/>
    </row>
    <row r="9" spans="2:10" ht="30" customHeight="1" x14ac:dyDescent="0.3">
      <c r="B9" s="14"/>
      <c r="C9" s="301"/>
      <c r="D9" s="301"/>
      <c r="E9" s="301"/>
      <c r="F9" s="301"/>
      <c r="G9" s="301"/>
      <c r="H9" s="301"/>
      <c r="I9" s="301"/>
      <c r="J9" s="14"/>
    </row>
    <row r="10" spans="2:10" ht="30" hidden="1" customHeight="1" x14ac:dyDescent="0.3">
      <c r="B10" s="14"/>
      <c r="E10" s="291" t="e">
        <f>LISTADO!#REF!</f>
        <v>#REF!</v>
      </c>
      <c r="F10" s="291"/>
      <c r="G10" s="50" t="e">
        <f>LISTADO!#REF!</f>
        <v>#REF!</v>
      </c>
      <c r="H10" s="164" t="e">
        <f>LISTADO!#REF!</f>
        <v>#REF!</v>
      </c>
      <c r="I10" s="34"/>
      <c r="J10" s="14"/>
    </row>
    <row r="11" spans="2:10" ht="30" hidden="1" customHeight="1" x14ac:dyDescent="0.3">
      <c r="B11" s="14"/>
      <c r="E11" s="292" t="e">
        <f>LISTADO!#REF!</f>
        <v>#REF!</v>
      </c>
      <c r="F11" s="293"/>
      <c r="G11" s="51" t="e">
        <f>LISTADO!#REF!</f>
        <v>#REF!</v>
      </c>
      <c r="H11" s="165" t="e">
        <f>LISTADO!#REF!</f>
        <v>#REF!</v>
      </c>
      <c r="I11" s="34"/>
      <c r="J11" s="14"/>
    </row>
    <row r="12" spans="2:10" ht="7.5" customHeight="1" x14ac:dyDescent="0.3">
      <c r="B12" s="14"/>
      <c r="J12" s="14"/>
    </row>
    <row r="13" spans="2:10" x14ac:dyDescent="0.3">
      <c r="B13" s="14"/>
      <c r="D13" s="13" t="s">
        <v>13</v>
      </c>
      <c r="E13" s="13" t="s">
        <v>14</v>
      </c>
      <c r="F13" s="13" t="s">
        <v>15</v>
      </c>
      <c r="G13" s="294" t="s">
        <v>16</v>
      </c>
      <c r="H13" s="295"/>
      <c r="I13" s="35"/>
      <c r="J13" s="14"/>
    </row>
    <row r="14" spans="2:10" s="4" customFormat="1" ht="75" customHeight="1" x14ac:dyDescent="0.3">
      <c r="B14" s="16"/>
      <c r="D14" s="41" t="s">
        <v>350</v>
      </c>
      <c r="E14" s="208">
        <v>0.9</v>
      </c>
      <c r="F14" s="208">
        <v>1</v>
      </c>
      <c r="G14" s="298" t="s">
        <v>388</v>
      </c>
      <c r="H14" s="299"/>
      <c r="I14" s="35"/>
      <c r="J14" s="16"/>
    </row>
    <row r="15" spans="2:10" ht="64.5" customHeight="1" x14ac:dyDescent="0.3">
      <c r="B15" s="14"/>
      <c r="D15" s="41" t="s">
        <v>351</v>
      </c>
      <c r="E15" s="208">
        <v>0.9</v>
      </c>
      <c r="F15" s="208"/>
      <c r="G15" s="298"/>
      <c r="H15" s="299"/>
      <c r="I15" s="35"/>
      <c r="J15" s="14"/>
    </row>
    <row r="16" spans="2:10" ht="71.25" customHeight="1" x14ac:dyDescent="0.3">
      <c r="B16" s="14"/>
      <c r="D16" s="41" t="s">
        <v>348</v>
      </c>
      <c r="E16" s="208">
        <v>0.9</v>
      </c>
      <c r="F16" s="208"/>
      <c r="G16" s="298"/>
      <c r="H16" s="299"/>
      <c r="I16" s="35"/>
      <c r="J16" s="14"/>
    </row>
    <row r="17" spans="1:10" ht="57.75" customHeight="1" x14ac:dyDescent="0.3">
      <c r="B17" s="14"/>
      <c r="D17" s="64">
        <v>46021</v>
      </c>
      <c r="E17" s="115">
        <v>0.9</v>
      </c>
      <c r="F17" s="208"/>
      <c r="G17" s="303"/>
      <c r="H17" s="299"/>
      <c r="I17" s="36"/>
      <c r="J17" s="14"/>
    </row>
    <row r="18" spans="1:10" ht="2.25" customHeight="1" x14ac:dyDescent="0.3">
      <c r="B18" s="14"/>
      <c r="C18" s="14"/>
      <c r="D18" s="145"/>
      <c r="E18" s="145"/>
      <c r="F18" s="145"/>
      <c r="G18" s="331"/>
      <c r="H18" s="332"/>
      <c r="I18" s="37"/>
      <c r="J18" s="14"/>
    </row>
    <row r="19" spans="1:10" x14ac:dyDescent="0.3">
      <c r="A19" s="301"/>
      <c r="B19" s="301"/>
      <c r="C19" s="301"/>
      <c r="D19" s="330"/>
      <c r="E19" s="330"/>
      <c r="F19" s="330"/>
      <c r="G19" s="330"/>
      <c r="H19" s="330"/>
      <c r="I19" s="330"/>
      <c r="J19" s="330"/>
    </row>
    <row r="20" spans="1:10" x14ac:dyDescent="0.3">
      <c r="A20" s="301"/>
      <c r="B20" s="301"/>
      <c r="C20" s="301"/>
      <c r="D20" s="330"/>
      <c r="E20" s="330"/>
      <c r="F20" s="330"/>
      <c r="G20" s="330"/>
      <c r="H20" s="330"/>
      <c r="I20" s="330"/>
      <c r="J20" s="330"/>
    </row>
    <row r="21" spans="1:10" ht="15.75" customHeight="1" x14ac:dyDescent="0.3">
      <c r="A21" s="301"/>
      <c r="B21" s="301"/>
      <c r="C21" s="301"/>
      <c r="D21" s="330"/>
      <c r="E21" s="330"/>
      <c r="F21" s="330"/>
      <c r="G21" s="330"/>
      <c r="H21" s="330"/>
      <c r="I21" s="330"/>
      <c r="J21" s="330"/>
    </row>
    <row r="22" spans="1:10" ht="15.75" customHeight="1" x14ac:dyDescent="0.3">
      <c r="A22" s="301"/>
      <c r="B22" s="301"/>
      <c r="C22" s="301"/>
      <c r="D22" s="330"/>
      <c r="E22" s="330"/>
      <c r="F22" s="330"/>
      <c r="G22" s="330"/>
      <c r="H22" s="330"/>
      <c r="I22" s="330"/>
      <c r="J22" s="330"/>
    </row>
    <row r="23" spans="1:10" ht="15.75" customHeight="1" x14ac:dyDescent="0.3">
      <c r="A23" s="301"/>
      <c r="B23" s="301"/>
      <c r="C23" s="301"/>
      <c r="D23" s="330"/>
      <c r="E23" s="330"/>
      <c r="F23" s="330"/>
      <c r="G23" s="330"/>
      <c r="H23" s="330"/>
      <c r="I23" s="330"/>
      <c r="J23" s="330"/>
    </row>
    <row r="24" spans="1:10" ht="15.75" customHeight="1" x14ac:dyDescent="0.3">
      <c r="A24" s="301"/>
      <c r="B24" s="301"/>
      <c r="C24" s="301"/>
      <c r="D24" s="330"/>
      <c r="E24" s="330"/>
      <c r="F24" s="330"/>
      <c r="G24" s="330"/>
      <c r="H24" s="330"/>
      <c r="I24" s="330"/>
      <c r="J24" s="330"/>
    </row>
    <row r="25" spans="1:10" ht="15.75" customHeight="1" x14ac:dyDescent="0.3">
      <c r="A25" s="301"/>
      <c r="B25" s="301"/>
      <c r="C25" s="301"/>
      <c r="D25" s="330"/>
      <c r="E25" s="330"/>
      <c r="F25" s="330"/>
      <c r="G25" s="330"/>
      <c r="H25" s="330"/>
      <c r="I25" s="330"/>
      <c r="J25" s="330"/>
    </row>
    <row r="26" spans="1:10" ht="15.75" customHeight="1" x14ac:dyDescent="0.3">
      <c r="A26" s="301"/>
      <c r="B26" s="301"/>
      <c r="C26" s="301"/>
      <c r="D26" s="330"/>
      <c r="E26" s="330"/>
      <c r="F26" s="330"/>
      <c r="G26" s="330"/>
      <c r="H26" s="330"/>
      <c r="I26" s="330"/>
      <c r="J26" s="330"/>
    </row>
    <row r="27" spans="1:10" ht="15.75" customHeight="1" x14ac:dyDescent="0.3">
      <c r="A27" s="301"/>
      <c r="B27" s="301"/>
      <c r="C27" s="301"/>
      <c r="D27" s="330"/>
      <c r="E27" s="330"/>
      <c r="F27" s="330"/>
      <c r="G27" s="330"/>
      <c r="H27" s="330"/>
      <c r="I27" s="330"/>
      <c r="J27" s="330"/>
    </row>
    <row r="28" spans="1:10" ht="15.75" customHeight="1" x14ac:dyDescent="0.3">
      <c r="A28" s="301"/>
      <c r="B28" s="301"/>
      <c r="C28" s="301"/>
      <c r="D28" s="330"/>
      <c r="E28" s="330"/>
      <c r="F28" s="330"/>
      <c r="G28" s="330"/>
      <c r="H28" s="330"/>
      <c r="I28" s="330"/>
      <c r="J28" s="330"/>
    </row>
    <row r="29" spans="1:10" ht="15.6" x14ac:dyDescent="0.3">
      <c r="A29" s="301"/>
      <c r="B29" s="301"/>
      <c r="C29" s="301"/>
      <c r="G29" s="143"/>
    </row>
    <row r="30" spans="1:10" ht="15.6" x14ac:dyDescent="0.3">
      <c r="G30" s="143"/>
    </row>
    <row r="31" spans="1:10" ht="15.6" x14ac:dyDescent="0.3">
      <c r="G31" s="143"/>
    </row>
    <row r="32" spans="1:10" ht="15.6" x14ac:dyDescent="0.3">
      <c r="G32" s="143"/>
    </row>
    <row r="33" spans="7:7" ht="15.6" x14ac:dyDescent="0.3">
      <c r="G33" s="143"/>
    </row>
    <row r="34" spans="7:7" ht="15.6" x14ac:dyDescent="0.3">
      <c r="G34" s="143"/>
    </row>
    <row r="35" spans="7:7" ht="15.6" x14ac:dyDescent="0.3">
      <c r="G35" s="143"/>
    </row>
    <row r="36" spans="7:7" ht="15.6" x14ac:dyDescent="0.3">
      <c r="G36" s="143"/>
    </row>
    <row r="37" spans="7:7" ht="15.6" x14ac:dyDescent="0.3">
      <c r="G37" s="143"/>
    </row>
    <row r="38" spans="7:7" ht="15.6" x14ac:dyDescent="0.3">
      <c r="G38" s="143"/>
    </row>
    <row r="40" spans="7:7" x14ac:dyDescent="0.3">
      <c r="G40" s="144"/>
    </row>
    <row r="44" spans="7:7" x14ac:dyDescent="0.3">
      <c r="G44" s="144"/>
    </row>
    <row r="46" spans="7:7" ht="15.6" x14ac:dyDescent="0.3">
      <c r="G46" s="143"/>
    </row>
    <row r="47" spans="7:7" ht="15.6" x14ac:dyDescent="0.3">
      <c r="G47" s="143"/>
    </row>
    <row r="48" spans="7:7" ht="15.6" x14ac:dyDescent="0.3">
      <c r="G48" s="143"/>
    </row>
    <row r="49" spans="7:7" ht="15.6" x14ac:dyDescent="0.3">
      <c r="G49" s="143"/>
    </row>
  </sheetData>
  <mergeCells count="11">
    <mergeCell ref="G16:H16"/>
    <mergeCell ref="C3:I9"/>
    <mergeCell ref="D19:J28"/>
    <mergeCell ref="A19:C29"/>
    <mergeCell ref="G18:H18"/>
    <mergeCell ref="G17:H17"/>
    <mergeCell ref="E10:F10"/>
    <mergeCell ref="E11:F11"/>
    <mergeCell ref="G13:H13"/>
    <mergeCell ref="G14:H14"/>
    <mergeCell ref="G15:H15"/>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47"/>
  <sheetViews>
    <sheetView workbookViewId="0">
      <selection activeCell="A19" sqref="A19:J47"/>
    </sheetView>
  </sheetViews>
  <sheetFormatPr baseColWidth="10" defaultColWidth="0" defaultRowHeight="14.4" x14ac:dyDescent="0.3"/>
  <cols>
    <col min="1" max="1" width="1.44140625" customWidth="1"/>
    <col min="2" max="2" width="1.6640625" customWidth="1"/>
    <col min="3" max="3" width="3" customWidth="1"/>
    <col min="4" max="4" width="15.33203125" style="5" customWidth="1"/>
    <col min="5" max="5" width="19.33203125" style="5" customWidth="1"/>
    <col min="6" max="6" width="17.6640625" style="5" customWidth="1"/>
    <col min="7" max="7" width="48.44140625" customWidth="1"/>
    <col min="8" max="8" width="30.44140625" customWidth="1"/>
    <col min="9" max="9" width="1.33203125" customWidth="1"/>
    <col min="10" max="10" width="1.6640625" customWidth="1"/>
    <col min="11" max="16384" width="11.44140625" hidden="1"/>
  </cols>
  <sheetData>
    <row r="1" spans="2:10" ht="9.75" customHeight="1" x14ac:dyDescent="0.3"/>
    <row r="2" spans="2:10" ht="9.75" customHeight="1" x14ac:dyDescent="0.3">
      <c r="B2" s="14"/>
      <c r="C2" s="14"/>
      <c r="D2" s="15"/>
      <c r="E2" s="15"/>
      <c r="F2" s="15"/>
      <c r="G2" s="14"/>
      <c r="H2" s="14"/>
      <c r="I2" s="14"/>
      <c r="J2" s="14"/>
    </row>
    <row r="3" spans="2:10" ht="49.5" customHeight="1" x14ac:dyDescent="0.3">
      <c r="B3" s="14"/>
      <c r="J3" s="14"/>
    </row>
    <row r="4" spans="2:10" x14ac:dyDescent="0.3">
      <c r="B4" s="14"/>
      <c r="J4" s="14"/>
    </row>
    <row r="5" spans="2:10" ht="167.25" customHeight="1" x14ac:dyDescent="0.3">
      <c r="B5" s="14"/>
      <c r="J5" s="14"/>
    </row>
    <row r="6" spans="2:10" x14ac:dyDescent="0.3">
      <c r="B6" s="14"/>
      <c r="J6" s="14"/>
    </row>
    <row r="7" spans="2:10" x14ac:dyDescent="0.3">
      <c r="B7" s="14"/>
      <c r="J7" s="14"/>
    </row>
    <row r="8" spans="2:10" ht="89.25" customHeight="1" x14ac:dyDescent="0.3">
      <c r="B8" s="14"/>
      <c r="J8" s="14"/>
    </row>
    <row r="9" spans="2:10" ht="30" customHeight="1" x14ac:dyDescent="0.3">
      <c r="B9" s="14"/>
      <c r="J9" s="14"/>
    </row>
    <row r="10" spans="2:10" ht="30" hidden="1" customHeight="1" x14ac:dyDescent="0.3">
      <c r="B10" s="14"/>
      <c r="E10" s="291" t="e">
        <f>LISTADO!#REF!</f>
        <v>#REF!</v>
      </c>
      <c r="F10" s="291"/>
      <c r="G10" s="141" t="e">
        <f>LISTADO!#REF!</f>
        <v>#REF!</v>
      </c>
      <c r="H10" s="141" t="e">
        <f>LISTADO!#REF!</f>
        <v>#REF!</v>
      </c>
      <c r="I10" s="34"/>
      <c r="J10" s="14"/>
    </row>
    <row r="11" spans="2:10" ht="30" hidden="1" customHeight="1" x14ac:dyDescent="0.3">
      <c r="B11" s="14"/>
      <c r="E11" s="292" t="e">
        <f>LISTADO!#REF!</f>
        <v>#REF!</v>
      </c>
      <c r="F11" s="293"/>
      <c r="G11" s="142" t="e">
        <f>LISTADO!#REF!</f>
        <v>#REF!</v>
      </c>
      <c r="H11" s="142" t="e">
        <f>LISTADO!#REF!</f>
        <v>#REF!</v>
      </c>
      <c r="I11" s="34"/>
      <c r="J11" s="14"/>
    </row>
    <row r="12" spans="2:10" ht="7.5" customHeight="1" x14ac:dyDescent="0.3">
      <c r="B12" s="14"/>
      <c r="J12" s="14"/>
    </row>
    <row r="13" spans="2:10" x14ac:dyDescent="0.3">
      <c r="B13" s="14"/>
      <c r="D13" s="13" t="s">
        <v>13</v>
      </c>
      <c r="E13" s="13" t="s">
        <v>14</v>
      </c>
      <c r="F13" s="13" t="s">
        <v>15</v>
      </c>
      <c r="G13" s="294" t="s">
        <v>16</v>
      </c>
      <c r="H13" s="295"/>
      <c r="I13" s="35"/>
      <c r="J13" s="14"/>
    </row>
    <row r="14" spans="2:10" s="4" customFormat="1" ht="97.5" customHeight="1" x14ac:dyDescent="0.3">
      <c r="B14" s="16"/>
      <c r="D14" s="41" t="s">
        <v>350</v>
      </c>
      <c r="E14" s="208">
        <v>1</v>
      </c>
      <c r="F14" s="208">
        <v>1</v>
      </c>
      <c r="G14" s="289" t="s">
        <v>389</v>
      </c>
      <c r="H14" s="290"/>
      <c r="I14" s="35"/>
      <c r="J14" s="16"/>
    </row>
    <row r="15" spans="2:10" s="4" customFormat="1" ht="38.25" customHeight="1" x14ac:dyDescent="0.3">
      <c r="B15" s="16"/>
      <c r="D15" s="41" t="s">
        <v>351</v>
      </c>
      <c r="E15" s="208">
        <v>1</v>
      </c>
      <c r="F15" s="208"/>
      <c r="G15" s="289"/>
      <c r="H15" s="290"/>
      <c r="I15" s="35"/>
      <c r="J15" s="16"/>
    </row>
    <row r="16" spans="2:10" ht="46.5" customHeight="1" x14ac:dyDescent="0.3">
      <c r="B16" s="14"/>
      <c r="D16" s="41" t="s">
        <v>348</v>
      </c>
      <c r="E16" s="208">
        <v>1</v>
      </c>
      <c r="F16" s="208"/>
      <c r="G16" s="289"/>
      <c r="H16" s="290"/>
      <c r="I16" s="35"/>
      <c r="J16" s="14"/>
    </row>
    <row r="17" spans="1:10" ht="51.75" customHeight="1" x14ac:dyDescent="0.3">
      <c r="B17" s="14"/>
      <c r="D17" s="64">
        <v>46021</v>
      </c>
      <c r="E17" s="118">
        <v>1</v>
      </c>
      <c r="F17" s="208"/>
      <c r="G17" s="333"/>
      <c r="H17" s="334"/>
      <c r="I17" s="35"/>
      <c r="J17" s="14"/>
    </row>
    <row r="18" spans="1:10" ht="7.5" customHeight="1" x14ac:dyDescent="0.3">
      <c r="B18" s="14"/>
      <c r="C18" s="14"/>
      <c r="D18" s="17"/>
      <c r="E18" s="17"/>
      <c r="F18" s="17"/>
      <c r="G18" s="18"/>
      <c r="H18" s="18"/>
      <c r="I18" s="37"/>
      <c r="J18" s="14"/>
    </row>
    <row r="19" spans="1:10" x14ac:dyDescent="0.3">
      <c r="A19" s="302"/>
      <c r="B19" s="302"/>
      <c r="C19" s="302"/>
      <c r="D19" s="302"/>
      <c r="E19" s="302"/>
      <c r="F19" s="302"/>
      <c r="G19" s="302"/>
      <c r="H19" s="302"/>
      <c r="I19" s="302"/>
      <c r="J19" s="302"/>
    </row>
    <row r="20" spans="1:10" x14ac:dyDescent="0.3">
      <c r="A20" s="302"/>
      <c r="B20" s="302"/>
      <c r="C20" s="302"/>
      <c r="D20" s="302"/>
      <c r="E20" s="302"/>
      <c r="F20" s="302"/>
      <c r="G20" s="302"/>
      <c r="H20" s="302"/>
      <c r="I20" s="302"/>
      <c r="J20" s="302"/>
    </row>
    <row r="21" spans="1:10" x14ac:dyDescent="0.3">
      <c r="A21" s="302"/>
      <c r="B21" s="302"/>
      <c r="C21" s="302"/>
      <c r="D21" s="302"/>
      <c r="E21" s="302"/>
      <c r="F21" s="302"/>
      <c r="G21" s="302"/>
      <c r="H21" s="302"/>
      <c r="I21" s="302"/>
      <c r="J21" s="302"/>
    </row>
    <row r="22" spans="1:10" x14ac:dyDescent="0.3">
      <c r="A22" s="302"/>
      <c r="B22" s="302"/>
      <c r="C22" s="302"/>
      <c r="D22" s="302"/>
      <c r="E22" s="302"/>
      <c r="F22" s="302"/>
      <c r="G22" s="302"/>
      <c r="H22" s="302"/>
      <c r="I22" s="302"/>
      <c r="J22" s="302"/>
    </row>
    <row r="23" spans="1:10" x14ac:dyDescent="0.3">
      <c r="A23" s="302"/>
      <c r="B23" s="302"/>
      <c r="C23" s="302"/>
      <c r="D23" s="302"/>
      <c r="E23" s="302"/>
      <c r="F23" s="302"/>
      <c r="G23" s="302"/>
      <c r="H23" s="302"/>
      <c r="I23" s="302"/>
      <c r="J23" s="302"/>
    </row>
    <row r="24" spans="1:10" x14ac:dyDescent="0.3">
      <c r="A24" s="302"/>
      <c r="B24" s="302"/>
      <c r="C24" s="302"/>
      <c r="D24" s="302"/>
      <c r="E24" s="302"/>
      <c r="F24" s="302"/>
      <c r="G24" s="302"/>
      <c r="H24" s="302"/>
      <c r="I24" s="302"/>
      <c r="J24" s="302"/>
    </row>
    <row r="25" spans="1:10" x14ac:dyDescent="0.3">
      <c r="A25" s="302"/>
      <c r="B25" s="302"/>
      <c r="C25" s="302"/>
      <c r="D25" s="302"/>
      <c r="E25" s="302"/>
      <c r="F25" s="302"/>
      <c r="G25" s="302"/>
      <c r="H25" s="302"/>
      <c r="I25" s="302"/>
      <c r="J25" s="302"/>
    </row>
    <row r="26" spans="1:10" x14ac:dyDescent="0.3">
      <c r="A26" s="302"/>
      <c r="B26" s="302"/>
      <c r="C26" s="302"/>
      <c r="D26" s="302"/>
      <c r="E26" s="302"/>
      <c r="F26" s="302"/>
      <c r="G26" s="302"/>
      <c r="H26" s="302"/>
      <c r="I26" s="302"/>
      <c r="J26" s="302"/>
    </row>
    <row r="27" spans="1:10" x14ac:dyDescent="0.3">
      <c r="A27" s="302"/>
      <c r="B27" s="302"/>
      <c r="C27" s="302"/>
      <c r="D27" s="302"/>
      <c r="E27" s="302"/>
      <c r="F27" s="302"/>
      <c r="G27" s="302"/>
      <c r="H27" s="302"/>
      <c r="I27" s="302"/>
      <c r="J27" s="302"/>
    </row>
    <row r="28" spans="1:10" x14ac:dyDescent="0.3">
      <c r="A28" s="302"/>
      <c r="B28" s="302"/>
      <c r="C28" s="302"/>
      <c r="D28" s="302"/>
      <c r="E28" s="302"/>
      <c r="F28" s="302"/>
      <c r="G28" s="302"/>
      <c r="H28" s="302"/>
      <c r="I28" s="302"/>
      <c r="J28" s="302"/>
    </row>
    <row r="29" spans="1:10" x14ac:dyDescent="0.3">
      <c r="A29" s="302"/>
      <c r="B29" s="302"/>
      <c r="C29" s="302"/>
      <c r="D29" s="302"/>
      <c r="E29" s="302"/>
      <c r="F29" s="302"/>
      <c r="G29" s="302"/>
      <c r="H29" s="302"/>
      <c r="I29" s="302"/>
      <c r="J29" s="302"/>
    </row>
    <row r="30" spans="1:10" x14ac:dyDescent="0.3">
      <c r="A30" s="302"/>
      <c r="B30" s="302"/>
      <c r="C30" s="302"/>
      <c r="D30" s="302"/>
      <c r="E30" s="302"/>
      <c r="F30" s="302"/>
      <c r="G30" s="302"/>
      <c r="H30" s="302"/>
      <c r="I30" s="302"/>
      <c r="J30" s="302"/>
    </row>
    <row r="31" spans="1:10" x14ac:dyDescent="0.3">
      <c r="A31" s="302"/>
      <c r="B31" s="302"/>
      <c r="C31" s="302"/>
      <c r="D31" s="302"/>
      <c r="E31" s="302"/>
      <c r="F31" s="302"/>
      <c r="G31" s="302"/>
      <c r="H31" s="302"/>
      <c r="I31" s="302"/>
      <c r="J31" s="302"/>
    </row>
    <row r="32" spans="1:10" x14ac:dyDescent="0.3">
      <c r="A32" s="302"/>
      <c r="B32" s="302"/>
      <c r="C32" s="302"/>
      <c r="D32" s="302"/>
      <c r="E32" s="302"/>
      <c r="F32" s="302"/>
      <c r="G32" s="302"/>
      <c r="H32" s="302"/>
      <c r="I32" s="302"/>
      <c r="J32" s="302"/>
    </row>
    <row r="33" spans="1:10" x14ac:dyDescent="0.3">
      <c r="A33" s="302"/>
      <c r="B33" s="302"/>
      <c r="C33" s="302"/>
      <c r="D33" s="302"/>
      <c r="E33" s="302"/>
      <c r="F33" s="302"/>
      <c r="G33" s="302"/>
      <c r="H33" s="302"/>
      <c r="I33" s="302"/>
      <c r="J33" s="302"/>
    </row>
    <row r="34" spans="1:10" x14ac:dyDescent="0.3">
      <c r="A34" s="302"/>
      <c r="B34" s="302"/>
      <c r="C34" s="302"/>
      <c r="D34" s="302"/>
      <c r="E34" s="302"/>
      <c r="F34" s="302"/>
      <c r="G34" s="302"/>
      <c r="H34" s="302"/>
      <c r="I34" s="302"/>
      <c r="J34" s="302"/>
    </row>
    <row r="35" spans="1:10" x14ac:dyDescent="0.3">
      <c r="A35" s="302"/>
      <c r="B35" s="302"/>
      <c r="C35" s="302"/>
      <c r="D35" s="302"/>
      <c r="E35" s="302"/>
      <c r="F35" s="302"/>
      <c r="G35" s="302"/>
      <c r="H35" s="302"/>
      <c r="I35" s="302"/>
      <c r="J35" s="302"/>
    </row>
    <row r="36" spans="1:10" x14ac:dyDescent="0.3">
      <c r="A36" s="302"/>
      <c r="B36" s="302"/>
      <c r="C36" s="302"/>
      <c r="D36" s="302"/>
      <c r="E36" s="302"/>
      <c r="F36" s="302"/>
      <c r="G36" s="302"/>
      <c r="H36" s="302"/>
      <c r="I36" s="302"/>
      <c r="J36" s="302"/>
    </row>
    <row r="37" spans="1:10" x14ac:dyDescent="0.3">
      <c r="A37" s="302"/>
      <c r="B37" s="302"/>
      <c r="C37" s="302"/>
      <c r="D37" s="302"/>
      <c r="E37" s="302"/>
      <c r="F37" s="302"/>
      <c r="G37" s="302"/>
      <c r="H37" s="302"/>
      <c r="I37" s="302"/>
      <c r="J37" s="302"/>
    </row>
    <row r="38" spans="1:10" x14ac:dyDescent="0.3">
      <c r="A38" s="302"/>
      <c r="B38" s="302"/>
      <c r="C38" s="302"/>
      <c r="D38" s="302"/>
      <c r="E38" s="302"/>
      <c r="F38" s="302"/>
      <c r="G38" s="302"/>
      <c r="H38" s="302"/>
      <c r="I38" s="302"/>
      <c r="J38" s="302"/>
    </row>
    <row r="39" spans="1:10" x14ac:dyDescent="0.3">
      <c r="A39" s="302"/>
      <c r="B39" s="302"/>
      <c r="C39" s="302"/>
      <c r="D39" s="302"/>
      <c r="E39" s="302"/>
      <c r="F39" s="302"/>
      <c r="G39" s="302"/>
      <c r="H39" s="302"/>
      <c r="I39" s="302"/>
      <c r="J39" s="302"/>
    </row>
    <row r="40" spans="1:10" x14ac:dyDescent="0.3">
      <c r="A40" s="302"/>
      <c r="B40" s="302"/>
      <c r="C40" s="302"/>
      <c r="D40" s="302"/>
      <c r="E40" s="302"/>
      <c r="F40" s="302"/>
      <c r="G40" s="302"/>
      <c r="H40" s="302"/>
      <c r="I40" s="302"/>
      <c r="J40" s="302"/>
    </row>
    <row r="41" spans="1:10" x14ac:dyDescent="0.3">
      <c r="A41" s="302"/>
      <c r="B41" s="302"/>
      <c r="C41" s="302"/>
      <c r="D41" s="302"/>
      <c r="E41" s="302"/>
      <c r="F41" s="302"/>
      <c r="G41" s="302"/>
      <c r="H41" s="302"/>
      <c r="I41" s="302"/>
      <c r="J41" s="302"/>
    </row>
    <row r="42" spans="1:10" x14ac:dyDescent="0.3">
      <c r="A42" s="302"/>
      <c r="B42" s="302"/>
      <c r="C42" s="302"/>
      <c r="D42" s="302"/>
      <c r="E42" s="302"/>
      <c r="F42" s="302"/>
      <c r="G42" s="302"/>
      <c r="H42" s="302"/>
      <c r="I42" s="302"/>
      <c r="J42" s="302"/>
    </row>
    <row r="43" spans="1:10" x14ac:dyDescent="0.3">
      <c r="A43" s="302"/>
      <c r="B43" s="302"/>
      <c r="C43" s="302"/>
      <c r="D43" s="302"/>
      <c r="E43" s="302"/>
      <c r="F43" s="302"/>
      <c r="G43" s="302"/>
      <c r="H43" s="302"/>
      <c r="I43" s="302"/>
      <c r="J43" s="302"/>
    </row>
    <row r="44" spans="1:10" x14ac:dyDescent="0.3">
      <c r="A44" s="302"/>
      <c r="B44" s="302"/>
      <c r="C44" s="302"/>
      <c r="D44" s="302"/>
      <c r="E44" s="302"/>
      <c r="F44" s="302"/>
      <c r="G44" s="302"/>
      <c r="H44" s="302"/>
      <c r="I44" s="302"/>
      <c r="J44" s="302"/>
    </row>
    <row r="45" spans="1:10" x14ac:dyDescent="0.3">
      <c r="A45" s="302"/>
      <c r="B45" s="302"/>
      <c r="C45" s="302"/>
      <c r="D45" s="302"/>
      <c r="E45" s="302"/>
      <c r="F45" s="302"/>
      <c r="G45" s="302"/>
      <c r="H45" s="302"/>
      <c r="I45" s="302"/>
      <c r="J45" s="302"/>
    </row>
    <row r="46" spans="1:10" x14ac:dyDescent="0.3">
      <c r="A46" s="302"/>
      <c r="B46" s="302"/>
      <c r="C46" s="302"/>
      <c r="D46" s="302"/>
      <c r="E46" s="302"/>
      <c r="F46" s="302"/>
      <c r="G46" s="302"/>
      <c r="H46" s="302"/>
      <c r="I46" s="302"/>
      <c r="J46" s="302"/>
    </row>
    <row r="47" spans="1:10" x14ac:dyDescent="0.3">
      <c r="A47" s="302"/>
      <c r="B47" s="302"/>
      <c r="C47" s="302"/>
      <c r="D47" s="302"/>
      <c r="E47" s="302"/>
      <c r="F47" s="302"/>
      <c r="G47" s="302"/>
      <c r="H47" s="302"/>
      <c r="I47" s="302"/>
      <c r="J47" s="302"/>
    </row>
  </sheetData>
  <mergeCells count="8">
    <mergeCell ref="A19:J47"/>
    <mergeCell ref="G17:H17"/>
    <mergeCell ref="E10:F10"/>
    <mergeCell ref="E11:F11"/>
    <mergeCell ref="G13:H13"/>
    <mergeCell ref="G14:H14"/>
    <mergeCell ref="G15:H15"/>
    <mergeCell ref="G16:H16"/>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17"/>
  <sheetViews>
    <sheetView showGridLines="0" topLeftCell="A12" workbookViewId="0">
      <selection activeCell="F14" sqref="F14:H14"/>
    </sheetView>
  </sheetViews>
  <sheetFormatPr baseColWidth="10" defaultColWidth="0" defaultRowHeight="14.4" x14ac:dyDescent="0.3"/>
  <cols>
    <col min="1" max="1" width="1.44140625" customWidth="1"/>
    <col min="2" max="2" width="1.6640625" customWidth="1"/>
    <col min="3" max="3" width="3" customWidth="1"/>
    <col min="4" max="4" width="15.33203125" style="5" customWidth="1"/>
    <col min="5" max="5" width="19.33203125" style="5" customWidth="1"/>
    <col min="6" max="6" width="17.6640625" style="5" customWidth="1"/>
    <col min="7" max="7" width="48.44140625" customWidth="1"/>
    <col min="8" max="8" width="30.44140625" customWidth="1"/>
    <col min="9" max="9" width="1.33203125" customWidth="1"/>
    <col min="10" max="10" width="1.6640625" customWidth="1"/>
    <col min="11" max="16384" width="11.44140625" hidden="1"/>
  </cols>
  <sheetData>
    <row r="1" spans="1:10" ht="9.75" customHeight="1" x14ac:dyDescent="0.3">
      <c r="A1" s="258">
        <v>1</v>
      </c>
    </row>
    <row r="2" spans="1:10" ht="9.75" customHeight="1" x14ac:dyDescent="0.3">
      <c r="B2" s="14"/>
      <c r="C2" s="14"/>
      <c r="D2" s="15"/>
      <c r="E2" s="15"/>
      <c r="F2" s="15"/>
      <c r="G2" s="14"/>
      <c r="H2" s="14"/>
      <c r="I2" s="14"/>
      <c r="J2" s="14"/>
    </row>
    <row r="3" spans="1:10" ht="49.5" customHeight="1" x14ac:dyDescent="0.3">
      <c r="B3" s="14"/>
      <c r="J3" s="14"/>
    </row>
    <row r="4" spans="1:10" x14ac:dyDescent="0.3">
      <c r="B4" s="14"/>
      <c r="J4" s="14"/>
    </row>
    <row r="5" spans="1:10" ht="167.25" customHeight="1" x14ac:dyDescent="0.3">
      <c r="B5" s="14"/>
      <c r="J5" s="14"/>
    </row>
    <row r="6" spans="1:10" x14ac:dyDescent="0.3">
      <c r="B6" s="14"/>
      <c r="J6" s="14"/>
    </row>
    <row r="7" spans="1:10" x14ac:dyDescent="0.3">
      <c r="B7" s="14"/>
      <c r="J7" s="14"/>
    </row>
    <row r="8" spans="1:10" ht="89.25" customHeight="1" x14ac:dyDescent="0.3">
      <c r="B8" s="14"/>
      <c r="J8" s="14"/>
    </row>
    <row r="9" spans="1:10" ht="30" customHeight="1" x14ac:dyDescent="0.3">
      <c r="B9" s="14"/>
      <c r="J9" s="14"/>
    </row>
    <row r="10" spans="1:10" ht="30" hidden="1" customHeight="1" x14ac:dyDescent="0.3">
      <c r="B10" s="14"/>
      <c r="E10" s="291" t="e">
        <f>LISTADO!#REF!</f>
        <v>#REF!</v>
      </c>
      <c r="F10" s="291"/>
      <c r="G10" s="32" t="e">
        <f>LISTADO!#REF!</f>
        <v>#REF!</v>
      </c>
      <c r="H10" s="32" t="e">
        <f>LISTADO!#REF!</f>
        <v>#REF!</v>
      </c>
      <c r="I10" s="34"/>
      <c r="J10" s="14"/>
    </row>
    <row r="11" spans="1:10" ht="30" hidden="1" customHeight="1" x14ac:dyDescent="0.3">
      <c r="B11" s="14"/>
      <c r="E11" s="292" t="e">
        <f>LISTADO!#REF!</f>
        <v>#REF!</v>
      </c>
      <c r="F11" s="293"/>
      <c r="G11" s="33" t="e">
        <f>LISTADO!#REF!</f>
        <v>#REF!</v>
      </c>
      <c r="H11" s="33" t="e">
        <f>LISTADO!#REF!</f>
        <v>#REF!</v>
      </c>
      <c r="I11" s="34"/>
      <c r="J11" s="14"/>
    </row>
    <row r="12" spans="1:10" ht="7.5" customHeight="1" x14ac:dyDescent="0.3">
      <c r="B12" s="14"/>
      <c r="J12" s="14"/>
    </row>
    <row r="13" spans="1:10" x14ac:dyDescent="0.3">
      <c r="B13" s="14"/>
      <c r="D13" s="13" t="s">
        <v>13</v>
      </c>
      <c r="E13" s="13" t="s">
        <v>14</v>
      </c>
      <c r="F13" s="13" t="s">
        <v>15</v>
      </c>
      <c r="G13" s="294" t="s">
        <v>16</v>
      </c>
      <c r="H13" s="295"/>
      <c r="I13" s="35"/>
      <c r="J13" s="14"/>
    </row>
    <row r="14" spans="1:10" s="4" customFormat="1" ht="69.75" customHeight="1" x14ac:dyDescent="0.3">
      <c r="B14" s="16"/>
      <c r="D14" s="41" t="s">
        <v>350</v>
      </c>
      <c r="E14" s="150">
        <v>1</v>
      </c>
      <c r="F14" s="208">
        <v>0.25</v>
      </c>
      <c r="G14" s="335" t="s">
        <v>396</v>
      </c>
      <c r="H14" s="288"/>
      <c r="I14" s="35"/>
      <c r="J14" s="16"/>
    </row>
    <row r="15" spans="1:10" ht="63" customHeight="1" x14ac:dyDescent="0.3">
      <c r="B15" s="14"/>
      <c r="D15" s="41" t="s">
        <v>351</v>
      </c>
      <c r="E15" s="208">
        <v>1</v>
      </c>
      <c r="F15" s="208"/>
      <c r="G15" s="337"/>
      <c r="H15" s="299"/>
      <c r="I15" s="35"/>
      <c r="J15" s="14"/>
    </row>
    <row r="16" spans="1:10" ht="77.25" customHeight="1" x14ac:dyDescent="0.3">
      <c r="B16" s="14"/>
      <c r="D16" s="41" t="s">
        <v>348</v>
      </c>
      <c r="E16" s="208">
        <v>1</v>
      </c>
      <c r="F16" s="208"/>
      <c r="G16" s="335"/>
      <c r="H16" s="336"/>
      <c r="I16" s="35"/>
      <c r="J16" s="14"/>
    </row>
    <row r="17" spans="2:10" ht="96" customHeight="1" x14ac:dyDescent="0.3">
      <c r="B17" s="14"/>
      <c r="D17" s="41" t="s">
        <v>349</v>
      </c>
      <c r="E17" s="118">
        <v>1</v>
      </c>
      <c r="F17" s="208"/>
      <c r="G17" s="335"/>
      <c r="H17" s="336"/>
      <c r="I17" s="36"/>
      <c r="J17" s="14"/>
    </row>
  </sheetData>
  <mergeCells count="7">
    <mergeCell ref="G17:H17"/>
    <mergeCell ref="G16:H16"/>
    <mergeCell ref="E10:F10"/>
    <mergeCell ref="E11:F11"/>
    <mergeCell ref="G13:H13"/>
    <mergeCell ref="G14:H14"/>
    <mergeCell ref="G15:H15"/>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17"/>
  <sheetViews>
    <sheetView showGridLines="0" topLeftCell="A7" workbookViewId="0">
      <selection activeCell="F14" sqref="F14:H14"/>
    </sheetView>
  </sheetViews>
  <sheetFormatPr baseColWidth="10" defaultColWidth="0" defaultRowHeight="14.4" x14ac:dyDescent="0.3"/>
  <cols>
    <col min="1" max="1" width="1.44140625" customWidth="1"/>
    <col min="2" max="2" width="1.6640625" customWidth="1"/>
    <col min="3" max="3" width="3" customWidth="1"/>
    <col min="4" max="4" width="15.33203125" style="5" customWidth="1"/>
    <col min="5" max="5" width="19.33203125" style="5" customWidth="1"/>
    <col min="6" max="6" width="17.6640625" style="5" customWidth="1"/>
    <col min="7" max="7" width="48.44140625" customWidth="1"/>
    <col min="8" max="8" width="30.44140625" customWidth="1"/>
    <col min="9" max="9" width="1.33203125" customWidth="1"/>
    <col min="10" max="10" width="1.6640625" customWidth="1"/>
    <col min="11" max="16384" width="11.44140625" hidden="1"/>
  </cols>
  <sheetData>
    <row r="1" spans="2:10" ht="9.75" customHeight="1" x14ac:dyDescent="0.3"/>
    <row r="2" spans="2:10" ht="9.75" customHeight="1" x14ac:dyDescent="0.3">
      <c r="B2" s="14"/>
      <c r="C2" s="14"/>
      <c r="D2" s="15"/>
      <c r="E2" s="15"/>
      <c r="F2" s="15"/>
      <c r="G2" s="14"/>
      <c r="H2" s="14"/>
      <c r="I2" s="14"/>
      <c r="J2" s="14"/>
    </row>
    <row r="3" spans="2:10" ht="49.5" customHeight="1" x14ac:dyDescent="0.3">
      <c r="B3" s="14"/>
      <c r="J3" s="14"/>
    </row>
    <row r="4" spans="2:10" x14ac:dyDescent="0.3">
      <c r="B4" s="14"/>
      <c r="J4" s="14"/>
    </row>
    <row r="5" spans="2:10" ht="167.25" customHeight="1" x14ac:dyDescent="0.3">
      <c r="B5" s="14"/>
      <c r="J5" s="14"/>
    </row>
    <row r="6" spans="2:10" x14ac:dyDescent="0.3">
      <c r="B6" s="14"/>
      <c r="J6" s="14"/>
    </row>
    <row r="7" spans="2:10" x14ac:dyDescent="0.3">
      <c r="B7" s="14"/>
      <c r="J7" s="14"/>
    </row>
    <row r="8" spans="2:10" ht="89.25" customHeight="1" x14ac:dyDescent="0.3">
      <c r="B8" s="14"/>
      <c r="J8" s="14"/>
    </row>
    <row r="9" spans="2:10" ht="30" customHeight="1" x14ac:dyDescent="0.3">
      <c r="B9" s="14"/>
      <c r="J9" s="14"/>
    </row>
    <row r="10" spans="2:10" ht="30" hidden="1" customHeight="1" x14ac:dyDescent="0.3">
      <c r="B10" s="14"/>
      <c r="E10" s="291" t="e">
        <f>LISTADO!#REF!</f>
        <v>#REF!</v>
      </c>
      <c r="F10" s="291"/>
      <c r="G10" s="32" t="e">
        <f>LISTADO!#REF!</f>
        <v>#REF!</v>
      </c>
      <c r="H10" s="32" t="e">
        <f>LISTADO!#REF!</f>
        <v>#REF!</v>
      </c>
      <c r="I10" s="34"/>
      <c r="J10" s="14"/>
    </row>
    <row r="11" spans="2:10" ht="30" hidden="1" customHeight="1" x14ac:dyDescent="0.3">
      <c r="B11" s="14"/>
      <c r="E11" s="292" t="e">
        <f>LISTADO!#REF!</f>
        <v>#REF!</v>
      </c>
      <c r="F11" s="293"/>
      <c r="G11" s="33" t="e">
        <f>LISTADO!#REF!</f>
        <v>#REF!</v>
      </c>
      <c r="H11" s="33" t="e">
        <f>LISTADO!#REF!</f>
        <v>#REF!</v>
      </c>
      <c r="I11" s="34"/>
      <c r="J11" s="14"/>
    </row>
    <row r="12" spans="2:10" ht="7.5" customHeight="1" x14ac:dyDescent="0.3">
      <c r="B12" s="14"/>
      <c r="J12" s="14"/>
    </row>
    <row r="13" spans="2:10" x14ac:dyDescent="0.3">
      <c r="B13" s="14"/>
      <c r="D13" s="13" t="s">
        <v>13</v>
      </c>
      <c r="E13" s="13" t="s">
        <v>14</v>
      </c>
      <c r="F13" s="13" t="s">
        <v>15</v>
      </c>
      <c r="G13" s="91" t="s">
        <v>16</v>
      </c>
      <c r="H13" s="92"/>
      <c r="I13" s="35"/>
      <c r="J13" s="14"/>
    </row>
    <row r="14" spans="2:10" s="4" customFormat="1" ht="47.25" customHeight="1" x14ac:dyDescent="0.3">
      <c r="B14" s="16"/>
      <c r="D14" s="41" t="s">
        <v>350</v>
      </c>
      <c r="E14" s="150">
        <v>0</v>
      </c>
      <c r="F14" s="208">
        <v>0</v>
      </c>
      <c r="G14" s="340" t="s">
        <v>397</v>
      </c>
      <c r="H14" s="341"/>
      <c r="I14" s="35"/>
      <c r="J14" s="16"/>
    </row>
    <row r="15" spans="2:10" ht="36" customHeight="1" x14ac:dyDescent="0.3">
      <c r="B15" s="14"/>
      <c r="D15" s="41" t="s">
        <v>351</v>
      </c>
      <c r="E15" s="208">
        <v>0</v>
      </c>
      <c r="F15" s="208"/>
      <c r="G15" s="338"/>
      <c r="H15" s="339"/>
      <c r="I15" s="35"/>
      <c r="J15" s="14"/>
    </row>
    <row r="16" spans="2:10" ht="34.5" customHeight="1" x14ac:dyDescent="0.3">
      <c r="B16" s="14"/>
      <c r="D16" s="41" t="s">
        <v>348</v>
      </c>
      <c r="E16" s="208">
        <v>0</v>
      </c>
      <c r="F16" s="208"/>
      <c r="G16" s="338"/>
      <c r="H16" s="339"/>
      <c r="I16" s="35"/>
      <c r="J16" s="14"/>
    </row>
    <row r="17" spans="2:10" ht="39.75" customHeight="1" x14ac:dyDescent="0.3">
      <c r="B17" s="14"/>
      <c r="C17" s="148"/>
      <c r="D17" s="41" t="s">
        <v>349</v>
      </c>
      <c r="E17" s="150">
        <v>0</v>
      </c>
      <c r="F17" s="208"/>
      <c r="G17" s="289"/>
      <c r="H17" s="290"/>
      <c r="I17" s="36"/>
      <c r="J17" s="14"/>
    </row>
  </sheetData>
  <mergeCells count="6">
    <mergeCell ref="G17:H17"/>
    <mergeCell ref="G16:H16"/>
    <mergeCell ref="E10:F10"/>
    <mergeCell ref="E11:F11"/>
    <mergeCell ref="G14:H14"/>
    <mergeCell ref="G15:H15"/>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30"/>
  <sheetViews>
    <sheetView topLeftCell="A12" workbookViewId="0">
      <selection activeCell="G15" sqref="G15:H15"/>
    </sheetView>
  </sheetViews>
  <sheetFormatPr baseColWidth="10" defaultColWidth="0" defaultRowHeight="14.4" x14ac:dyDescent="0.3"/>
  <cols>
    <col min="1" max="1" width="1.44140625" customWidth="1"/>
    <col min="2" max="2" width="1.6640625" customWidth="1"/>
    <col min="3" max="3" width="3" customWidth="1"/>
    <col min="4" max="4" width="15.33203125" style="5" customWidth="1"/>
    <col min="5" max="5" width="19.33203125" style="5" customWidth="1"/>
    <col min="6" max="6" width="17.6640625" style="5" customWidth="1"/>
    <col min="7" max="7" width="48.44140625" customWidth="1"/>
    <col min="8" max="8" width="30.44140625" customWidth="1"/>
    <col min="9" max="9" width="1.33203125" customWidth="1"/>
    <col min="10" max="10" width="1.6640625" customWidth="1"/>
    <col min="11" max="16384" width="11.44140625" hidden="1"/>
  </cols>
  <sheetData>
    <row r="1" spans="2:10" ht="9.75" customHeight="1" x14ac:dyDescent="0.3"/>
    <row r="2" spans="2:10" ht="9.75" customHeight="1" x14ac:dyDescent="0.3">
      <c r="B2" s="14"/>
      <c r="C2" s="14"/>
      <c r="D2" s="15"/>
      <c r="E2" s="15"/>
      <c r="F2" s="15"/>
      <c r="G2" s="14"/>
      <c r="H2" s="14"/>
      <c r="I2" s="14"/>
      <c r="J2" s="14"/>
    </row>
    <row r="3" spans="2:10" ht="49.5" customHeight="1" x14ac:dyDescent="0.3">
      <c r="B3" s="14"/>
      <c r="J3" s="14"/>
    </row>
    <row r="4" spans="2:10" x14ac:dyDescent="0.3">
      <c r="B4" s="14"/>
      <c r="J4" s="14"/>
    </row>
    <row r="5" spans="2:10" ht="167.25" customHeight="1" x14ac:dyDescent="0.3">
      <c r="B5" s="14"/>
      <c r="J5" s="14"/>
    </row>
    <row r="6" spans="2:10" x14ac:dyDescent="0.3">
      <c r="B6" s="14"/>
      <c r="J6" s="14"/>
    </row>
    <row r="7" spans="2:10" x14ac:dyDescent="0.3">
      <c r="B7" s="14"/>
      <c r="J7" s="14"/>
    </row>
    <row r="8" spans="2:10" ht="89.25" customHeight="1" x14ac:dyDescent="0.3">
      <c r="B8" s="14"/>
      <c r="J8" s="14"/>
    </row>
    <row r="9" spans="2:10" ht="30" customHeight="1" x14ac:dyDescent="0.3">
      <c r="B9" s="14"/>
      <c r="J9" s="14"/>
    </row>
    <row r="10" spans="2:10" ht="30" hidden="1" customHeight="1" x14ac:dyDescent="0.3">
      <c r="B10" s="14"/>
      <c r="E10" s="291" t="e">
        <f>LISTADO!#REF!</f>
        <v>#REF!</v>
      </c>
      <c r="F10" s="291"/>
      <c r="G10" s="50" t="e">
        <f>LISTADO!#REF!</f>
        <v>#REF!</v>
      </c>
      <c r="H10" s="50" t="e">
        <f>LISTADO!#REF!</f>
        <v>#REF!</v>
      </c>
      <c r="I10" s="34"/>
      <c r="J10" s="14"/>
    </row>
    <row r="11" spans="2:10" ht="30" hidden="1" customHeight="1" x14ac:dyDescent="0.3">
      <c r="B11" s="14"/>
      <c r="E11" s="292" t="e">
        <f>LISTADO!#REF!</f>
        <v>#REF!</v>
      </c>
      <c r="F11" s="293"/>
      <c r="G11" s="51" t="e">
        <f>LISTADO!#REF!</f>
        <v>#REF!</v>
      </c>
      <c r="H11" s="51" t="e">
        <f>LISTADO!#REF!</f>
        <v>#REF!</v>
      </c>
      <c r="I11" s="34"/>
      <c r="J11" s="14"/>
    </row>
    <row r="12" spans="2:10" ht="7.5" customHeight="1" x14ac:dyDescent="0.3">
      <c r="B12" s="14"/>
      <c r="J12" s="14"/>
    </row>
    <row r="13" spans="2:10" x14ac:dyDescent="0.3">
      <c r="B13" s="14"/>
      <c r="D13" s="13" t="s">
        <v>13</v>
      </c>
      <c r="E13" s="13" t="s">
        <v>14</v>
      </c>
      <c r="F13" s="13" t="s">
        <v>15</v>
      </c>
      <c r="G13" s="294" t="s">
        <v>16</v>
      </c>
      <c r="H13" s="295"/>
      <c r="I13" s="35"/>
      <c r="J13" s="14"/>
    </row>
    <row r="14" spans="2:10" s="4" customFormat="1" ht="72.75" customHeight="1" x14ac:dyDescent="0.3">
      <c r="B14" s="16"/>
      <c r="D14" s="41" t="s">
        <v>350</v>
      </c>
      <c r="E14" s="150">
        <v>1</v>
      </c>
      <c r="F14" s="208">
        <v>0.25</v>
      </c>
      <c r="G14" s="335" t="s">
        <v>398</v>
      </c>
      <c r="H14" s="336"/>
      <c r="I14" s="35"/>
      <c r="J14" s="16"/>
    </row>
    <row r="15" spans="2:10" ht="113.25" customHeight="1" x14ac:dyDescent="0.3">
      <c r="B15" s="14"/>
      <c r="D15" s="41" t="s">
        <v>351</v>
      </c>
      <c r="E15" s="208">
        <v>1</v>
      </c>
      <c r="F15" s="208"/>
      <c r="G15" s="337"/>
      <c r="H15" s="328"/>
      <c r="I15" s="35"/>
      <c r="J15" s="14"/>
    </row>
    <row r="16" spans="2:10" ht="102.75" customHeight="1" x14ac:dyDescent="0.3">
      <c r="B16" s="14"/>
      <c r="D16" s="41" t="s">
        <v>348</v>
      </c>
      <c r="E16" s="208">
        <v>1</v>
      </c>
      <c r="F16" s="208"/>
      <c r="G16" s="335"/>
      <c r="H16" s="336"/>
      <c r="I16" s="35"/>
      <c r="J16" s="14"/>
    </row>
    <row r="17" spans="2:10" ht="109.5" customHeight="1" x14ac:dyDescent="0.3">
      <c r="B17" s="14"/>
      <c r="D17" s="41" t="s">
        <v>349</v>
      </c>
      <c r="E17" s="118">
        <v>1</v>
      </c>
      <c r="F17" s="208"/>
      <c r="G17" s="335"/>
      <c r="H17" s="336"/>
      <c r="I17" s="36"/>
      <c r="J17" s="14"/>
    </row>
    <row r="18" spans="2:10" ht="10.5" customHeight="1" x14ac:dyDescent="0.3">
      <c r="B18" s="14"/>
      <c r="C18" s="14"/>
      <c r="D18" s="342"/>
      <c r="E18" s="342"/>
      <c r="F18" s="342"/>
      <c r="G18" s="342"/>
      <c r="H18" s="342"/>
      <c r="I18" s="37"/>
      <c r="J18" s="14"/>
    </row>
    <row r="19" spans="2:10" ht="35.25" hidden="1" customHeight="1" x14ac:dyDescent="0.3">
      <c r="D19" s="343"/>
      <c r="E19" s="343"/>
      <c r="F19" s="343"/>
      <c r="G19" s="343"/>
      <c r="H19" s="343"/>
    </row>
    <row r="20" spans="2:10" hidden="1" x14ac:dyDescent="0.3">
      <c r="D20" s="343"/>
      <c r="E20" s="343"/>
      <c r="F20" s="343"/>
      <c r="G20" s="343"/>
      <c r="H20" s="343"/>
    </row>
    <row r="21" spans="2:10" hidden="1" x14ac:dyDescent="0.3">
      <c r="D21" s="343"/>
      <c r="E21" s="343"/>
      <c r="F21" s="343"/>
      <c r="G21" s="343"/>
      <c r="H21" s="343"/>
    </row>
    <row r="22" spans="2:10" hidden="1" x14ac:dyDescent="0.3">
      <c r="D22" s="343"/>
      <c r="E22" s="343"/>
      <c r="F22" s="343"/>
      <c r="G22" s="343"/>
      <c r="H22" s="343"/>
    </row>
    <row r="23" spans="2:10" hidden="1" x14ac:dyDescent="0.3">
      <c r="D23" s="343"/>
      <c r="E23" s="343"/>
      <c r="F23" s="343"/>
      <c r="G23" s="343"/>
      <c r="H23" s="343"/>
    </row>
    <row r="24" spans="2:10" hidden="1" x14ac:dyDescent="0.3">
      <c r="D24" s="343"/>
      <c r="E24" s="343"/>
      <c r="F24" s="343"/>
      <c r="G24" s="343"/>
      <c r="H24" s="343"/>
    </row>
    <row r="25" spans="2:10" hidden="1" x14ac:dyDescent="0.3">
      <c r="D25" s="343"/>
      <c r="E25" s="343"/>
      <c r="F25" s="343"/>
      <c r="G25" s="343"/>
      <c r="H25" s="343"/>
    </row>
    <row r="26" spans="2:10" hidden="1" x14ac:dyDescent="0.3">
      <c r="D26" s="343"/>
      <c r="E26" s="343"/>
      <c r="F26" s="343"/>
      <c r="G26" s="343"/>
      <c r="H26" s="343"/>
    </row>
    <row r="27" spans="2:10" hidden="1" x14ac:dyDescent="0.3">
      <c r="D27" s="343"/>
      <c r="E27" s="343"/>
      <c r="F27" s="343"/>
      <c r="G27" s="343"/>
      <c r="H27" s="343"/>
    </row>
    <row r="28" spans="2:10" hidden="1" x14ac:dyDescent="0.3">
      <c r="D28" s="343"/>
      <c r="E28" s="343"/>
      <c r="F28" s="343"/>
      <c r="G28" s="343"/>
      <c r="H28" s="343"/>
    </row>
    <row r="29" spans="2:10" hidden="1" x14ac:dyDescent="0.3">
      <c r="D29" s="343"/>
      <c r="E29" s="343"/>
      <c r="F29" s="343"/>
      <c r="G29" s="343"/>
      <c r="H29" s="343"/>
    </row>
    <row r="30" spans="2:10" hidden="1" x14ac:dyDescent="0.3">
      <c r="D30" s="343"/>
      <c r="E30" s="343"/>
      <c r="F30" s="343"/>
      <c r="G30" s="343"/>
      <c r="H30" s="343"/>
    </row>
  </sheetData>
  <mergeCells count="8">
    <mergeCell ref="D18:H30"/>
    <mergeCell ref="G17:H17"/>
    <mergeCell ref="E10:F10"/>
    <mergeCell ref="E11:F11"/>
    <mergeCell ref="G13:H13"/>
    <mergeCell ref="G14:H14"/>
    <mergeCell ref="G15:H15"/>
    <mergeCell ref="G16:H16"/>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52"/>
  <sheetViews>
    <sheetView workbookViewId="0">
      <selection activeCell="G15" sqref="G15:H15"/>
    </sheetView>
  </sheetViews>
  <sheetFormatPr baseColWidth="10" defaultColWidth="0" defaultRowHeight="14.4" x14ac:dyDescent="0.3"/>
  <cols>
    <col min="1" max="1" width="1.44140625" customWidth="1"/>
    <col min="2" max="2" width="1.6640625" customWidth="1"/>
    <col min="3" max="3" width="3" customWidth="1"/>
    <col min="4" max="4" width="15.33203125" style="5" customWidth="1"/>
    <col min="5" max="5" width="19.33203125" style="5" customWidth="1"/>
    <col min="6" max="6" width="17.6640625" style="5" customWidth="1"/>
    <col min="7" max="7" width="48.44140625" customWidth="1"/>
    <col min="8" max="8" width="30.44140625" customWidth="1"/>
    <col min="9" max="9" width="1.33203125" customWidth="1"/>
    <col min="10" max="10" width="1.6640625" customWidth="1"/>
    <col min="11" max="16384" width="11.44140625" hidden="1"/>
  </cols>
  <sheetData>
    <row r="1" spans="2:10" ht="9.75" customHeight="1" x14ac:dyDescent="0.3"/>
    <row r="2" spans="2:10" ht="9.75" customHeight="1" x14ac:dyDescent="0.3">
      <c r="B2" s="14"/>
      <c r="C2" s="14"/>
      <c r="D2" s="15"/>
      <c r="E2" s="15"/>
      <c r="F2" s="15"/>
      <c r="G2" s="14"/>
      <c r="H2" s="14"/>
      <c r="I2" s="14"/>
      <c r="J2" s="14"/>
    </row>
    <row r="3" spans="2:10" ht="49.5" customHeight="1" x14ac:dyDescent="0.3">
      <c r="B3" s="14"/>
      <c r="C3" s="301"/>
      <c r="D3" s="301"/>
      <c r="E3" s="301"/>
      <c r="F3" s="301"/>
      <c r="G3" s="301"/>
      <c r="H3" s="301"/>
      <c r="I3" s="301"/>
      <c r="J3" s="301"/>
    </row>
    <row r="4" spans="2:10" x14ac:dyDescent="0.3">
      <c r="B4" s="14"/>
      <c r="C4" s="301"/>
      <c r="D4" s="301"/>
      <c r="E4" s="301"/>
      <c r="F4" s="301"/>
      <c r="G4" s="301"/>
      <c r="H4" s="301"/>
      <c r="I4" s="301"/>
      <c r="J4" s="301"/>
    </row>
    <row r="5" spans="2:10" ht="167.25" customHeight="1" x14ac:dyDescent="0.3">
      <c r="B5" s="14"/>
      <c r="C5" s="301"/>
      <c r="D5" s="301"/>
      <c r="E5" s="301"/>
      <c r="F5" s="301"/>
      <c r="G5" s="301"/>
      <c r="H5" s="301"/>
      <c r="I5" s="301"/>
      <c r="J5" s="301"/>
    </row>
    <row r="6" spans="2:10" x14ac:dyDescent="0.3">
      <c r="B6" s="14"/>
      <c r="C6" s="301"/>
      <c r="D6" s="301"/>
      <c r="E6" s="301"/>
      <c r="F6" s="301"/>
      <c r="G6" s="301"/>
      <c r="H6" s="301"/>
      <c r="I6" s="301"/>
      <c r="J6" s="301"/>
    </row>
    <row r="7" spans="2:10" x14ac:dyDescent="0.3">
      <c r="B7" s="14"/>
      <c r="C7" s="301"/>
      <c r="D7" s="301"/>
      <c r="E7" s="301"/>
      <c r="F7" s="301"/>
      <c r="G7" s="301"/>
      <c r="H7" s="301"/>
      <c r="I7" s="301"/>
      <c r="J7" s="301"/>
    </row>
    <row r="8" spans="2:10" ht="89.25" customHeight="1" x14ac:dyDescent="0.3">
      <c r="B8" s="14"/>
      <c r="C8" s="301"/>
      <c r="D8" s="301"/>
      <c r="E8" s="301"/>
      <c r="F8" s="301"/>
      <c r="G8" s="301"/>
      <c r="H8" s="301"/>
      <c r="I8" s="301"/>
      <c r="J8" s="301"/>
    </row>
    <row r="9" spans="2:10" ht="30" customHeight="1" x14ac:dyDescent="0.3">
      <c r="B9" s="14"/>
      <c r="C9" s="301"/>
      <c r="D9" s="301"/>
      <c r="E9" s="301"/>
      <c r="F9" s="301"/>
      <c r="G9" s="301"/>
      <c r="H9" s="301"/>
      <c r="I9" s="301"/>
      <c r="J9" s="301"/>
    </row>
    <row r="10" spans="2:10" ht="30" hidden="1" customHeight="1" x14ac:dyDescent="0.3">
      <c r="B10" s="14"/>
      <c r="E10" s="291" t="e">
        <f>LISTADO!#REF!</f>
        <v>#REF!</v>
      </c>
      <c r="F10" s="291"/>
      <c r="G10" s="89" t="e">
        <f>LISTADO!#REF!</f>
        <v>#REF!</v>
      </c>
      <c r="H10" s="89" t="e">
        <f>LISTADO!#REF!</f>
        <v>#REF!</v>
      </c>
      <c r="I10" s="34"/>
      <c r="J10" s="14"/>
    </row>
    <row r="11" spans="2:10" ht="30" hidden="1" customHeight="1" x14ac:dyDescent="0.3">
      <c r="B11" s="14"/>
      <c r="E11" s="292" t="e">
        <f>LISTADO!#REF!</f>
        <v>#REF!</v>
      </c>
      <c r="F11" s="293"/>
      <c r="G11" s="90" t="e">
        <f>LISTADO!#REF!</f>
        <v>#REF!</v>
      </c>
      <c r="H11" s="90" t="e">
        <f>LISTADO!#REF!</f>
        <v>#REF!</v>
      </c>
      <c r="I11" s="34"/>
      <c r="J11" s="14"/>
    </row>
    <row r="12" spans="2:10" ht="7.5" customHeight="1" x14ac:dyDescent="0.3">
      <c r="B12" s="14"/>
      <c r="J12" s="14"/>
    </row>
    <row r="13" spans="2:10" x14ac:dyDescent="0.3">
      <c r="B13" s="14"/>
      <c r="D13" s="13" t="s">
        <v>13</v>
      </c>
      <c r="E13" s="13" t="s">
        <v>14</v>
      </c>
      <c r="F13" s="13" t="s">
        <v>15</v>
      </c>
      <c r="G13" s="294" t="s">
        <v>16</v>
      </c>
      <c r="H13" s="295"/>
      <c r="I13" s="35"/>
      <c r="J13" s="14"/>
    </row>
    <row r="14" spans="2:10" s="4" customFormat="1" ht="27" customHeight="1" x14ac:dyDescent="0.3">
      <c r="B14" s="16"/>
      <c r="D14" s="41" t="s">
        <v>350</v>
      </c>
      <c r="E14" s="150">
        <v>1</v>
      </c>
      <c r="F14" s="208">
        <v>0</v>
      </c>
      <c r="G14" s="287" t="s">
        <v>399</v>
      </c>
      <c r="H14" s="288"/>
      <c r="I14" s="35"/>
      <c r="J14" s="16"/>
    </row>
    <row r="15" spans="2:10" ht="49.5" customHeight="1" x14ac:dyDescent="0.3">
      <c r="B15" s="14"/>
      <c r="D15" s="41" t="s">
        <v>351</v>
      </c>
      <c r="E15" s="208">
        <v>1</v>
      </c>
      <c r="F15" s="208"/>
      <c r="G15" s="335"/>
      <c r="H15" s="336"/>
      <c r="I15" s="35"/>
      <c r="J15" s="14"/>
    </row>
    <row r="16" spans="2:10" ht="36.75" customHeight="1" x14ac:dyDescent="0.3">
      <c r="B16" s="14"/>
      <c r="D16" s="41" t="s">
        <v>348</v>
      </c>
      <c r="E16" s="208">
        <v>1</v>
      </c>
      <c r="F16" s="208"/>
      <c r="G16" s="344"/>
      <c r="H16" s="345"/>
      <c r="I16" s="35"/>
      <c r="J16" s="14"/>
    </row>
    <row r="17" spans="1:10" ht="75" customHeight="1" x14ac:dyDescent="0.3">
      <c r="B17" s="14"/>
      <c r="D17" s="41" t="s">
        <v>349</v>
      </c>
      <c r="E17" s="208">
        <v>1</v>
      </c>
      <c r="F17" s="208"/>
      <c r="G17" s="344"/>
      <c r="H17" s="345"/>
      <c r="I17" s="36"/>
      <c r="J17" s="14"/>
    </row>
    <row r="18" spans="1:10" ht="3" customHeight="1" x14ac:dyDescent="0.3">
      <c r="D18" s="65"/>
      <c r="E18" s="95"/>
      <c r="F18" s="95"/>
      <c r="G18" s="289"/>
      <c r="H18" s="290"/>
    </row>
    <row r="19" spans="1:10" x14ac:dyDescent="0.3">
      <c r="A19" s="301"/>
      <c r="B19" s="301"/>
      <c r="C19" s="301"/>
      <c r="D19" s="301"/>
      <c r="E19" s="301"/>
      <c r="F19" s="301"/>
      <c r="G19" s="301"/>
      <c r="H19" s="301"/>
      <c r="I19" s="301"/>
      <c r="J19" s="301"/>
    </row>
    <row r="20" spans="1:10" x14ac:dyDescent="0.3">
      <c r="A20" s="301"/>
      <c r="B20" s="301"/>
      <c r="C20" s="301"/>
      <c r="D20" s="301"/>
      <c r="E20" s="301"/>
      <c r="F20" s="301"/>
      <c r="G20" s="301"/>
      <c r="H20" s="301"/>
      <c r="I20" s="301"/>
      <c r="J20" s="301"/>
    </row>
    <row r="21" spans="1:10" x14ac:dyDescent="0.3">
      <c r="A21" s="301"/>
      <c r="B21" s="301"/>
      <c r="C21" s="301"/>
      <c r="D21" s="301"/>
      <c r="E21" s="301"/>
      <c r="F21" s="301"/>
      <c r="G21" s="301"/>
      <c r="H21" s="301"/>
      <c r="I21" s="301"/>
      <c r="J21" s="301"/>
    </row>
    <row r="22" spans="1:10" x14ac:dyDescent="0.3">
      <c r="A22" s="301"/>
      <c r="B22" s="301"/>
      <c r="C22" s="301"/>
      <c r="D22" s="301"/>
      <c r="E22" s="301"/>
      <c r="F22" s="301"/>
      <c r="G22" s="301"/>
      <c r="H22" s="301"/>
      <c r="I22" s="301"/>
      <c r="J22" s="301"/>
    </row>
    <row r="23" spans="1:10" x14ac:dyDescent="0.3">
      <c r="A23" s="301"/>
      <c r="B23" s="301"/>
      <c r="C23" s="301"/>
      <c r="D23" s="301"/>
      <c r="E23" s="301"/>
      <c r="F23" s="301"/>
      <c r="G23" s="301"/>
      <c r="H23" s="301"/>
      <c r="I23" s="301"/>
      <c r="J23" s="301"/>
    </row>
    <row r="24" spans="1:10" x14ac:dyDescent="0.3">
      <c r="A24" s="301"/>
      <c r="B24" s="301"/>
      <c r="C24" s="301"/>
      <c r="D24" s="301"/>
      <c r="E24" s="301"/>
      <c r="F24" s="301"/>
      <c r="G24" s="301"/>
      <c r="H24" s="301"/>
      <c r="I24" s="301"/>
      <c r="J24" s="301"/>
    </row>
    <row r="25" spans="1:10" x14ac:dyDescent="0.3">
      <c r="A25" s="301"/>
      <c r="B25" s="301"/>
      <c r="C25" s="301"/>
      <c r="D25" s="301"/>
      <c r="E25" s="301"/>
      <c r="F25" s="301"/>
      <c r="G25" s="301"/>
      <c r="H25" s="301"/>
      <c r="I25" s="301"/>
      <c r="J25" s="301"/>
    </row>
    <row r="26" spans="1:10" x14ac:dyDescent="0.3">
      <c r="A26" s="301"/>
      <c r="B26" s="301"/>
      <c r="C26" s="301"/>
      <c r="D26" s="301"/>
      <c r="E26" s="301"/>
      <c r="F26" s="301"/>
      <c r="G26" s="301"/>
      <c r="H26" s="301"/>
      <c r="I26" s="301"/>
      <c r="J26" s="301"/>
    </row>
    <row r="27" spans="1:10" x14ac:dyDescent="0.3">
      <c r="A27" s="301"/>
      <c r="B27" s="301"/>
      <c r="C27" s="301"/>
      <c r="D27" s="301"/>
      <c r="E27" s="301"/>
      <c r="F27" s="301"/>
      <c r="G27" s="301"/>
      <c r="H27" s="301"/>
      <c r="I27" s="301"/>
      <c r="J27" s="301"/>
    </row>
    <row r="28" spans="1:10" x14ac:dyDescent="0.3">
      <c r="A28" s="301"/>
      <c r="B28" s="301"/>
      <c r="C28" s="301"/>
      <c r="D28" s="301"/>
      <c r="E28" s="301"/>
      <c r="F28" s="301"/>
      <c r="G28" s="301"/>
      <c r="H28" s="301"/>
      <c r="I28" s="301"/>
      <c r="J28" s="301"/>
    </row>
    <row r="29" spans="1:10" x14ac:dyDescent="0.3">
      <c r="A29" s="301"/>
      <c r="B29" s="301"/>
      <c r="C29" s="301"/>
      <c r="D29" s="301"/>
      <c r="E29" s="301"/>
      <c r="F29" s="301"/>
      <c r="G29" s="301"/>
      <c r="H29" s="301"/>
      <c r="I29" s="301"/>
      <c r="J29" s="301"/>
    </row>
    <row r="30" spans="1:10" x14ac:dyDescent="0.3">
      <c r="A30" s="301"/>
      <c r="B30" s="301"/>
      <c r="C30" s="301"/>
      <c r="D30" s="301"/>
      <c r="E30" s="301"/>
      <c r="F30" s="301"/>
      <c r="G30" s="301"/>
      <c r="H30" s="301"/>
      <c r="I30" s="301"/>
      <c r="J30" s="301"/>
    </row>
    <row r="31" spans="1:10" x14ac:dyDescent="0.3">
      <c r="A31" s="301"/>
      <c r="B31" s="301"/>
      <c r="C31" s="301"/>
      <c r="D31" s="301"/>
      <c r="E31" s="301"/>
      <c r="F31" s="301"/>
      <c r="G31" s="301"/>
      <c r="H31" s="301"/>
      <c r="I31" s="301"/>
      <c r="J31" s="301"/>
    </row>
    <row r="32" spans="1:10" x14ac:dyDescent="0.3">
      <c r="A32" s="301"/>
      <c r="B32" s="301"/>
      <c r="C32" s="301"/>
      <c r="D32" s="301"/>
      <c r="E32" s="301"/>
      <c r="F32" s="301"/>
      <c r="G32" s="301"/>
      <c r="H32" s="301"/>
      <c r="I32" s="301"/>
      <c r="J32" s="301"/>
    </row>
    <row r="33" spans="1:10" x14ac:dyDescent="0.3">
      <c r="A33" s="301"/>
      <c r="B33" s="301"/>
      <c r="C33" s="301"/>
      <c r="D33" s="301"/>
      <c r="E33" s="301"/>
      <c r="F33" s="301"/>
      <c r="G33" s="301"/>
      <c r="H33" s="301"/>
      <c r="I33" s="301"/>
      <c r="J33" s="301"/>
    </row>
    <row r="34" spans="1:10" x14ac:dyDescent="0.3">
      <c r="A34" s="301"/>
      <c r="B34" s="301"/>
      <c r="C34" s="301"/>
      <c r="D34" s="301"/>
      <c r="E34" s="301"/>
      <c r="F34" s="301"/>
      <c r="G34" s="301"/>
      <c r="H34" s="301"/>
      <c r="I34" s="301"/>
      <c r="J34" s="301"/>
    </row>
    <row r="35" spans="1:10" x14ac:dyDescent="0.3">
      <c r="A35" s="301"/>
      <c r="B35" s="301"/>
      <c r="C35" s="301"/>
      <c r="D35" s="301"/>
      <c r="E35" s="301"/>
      <c r="F35" s="301"/>
      <c r="G35" s="301"/>
      <c r="H35" s="301"/>
      <c r="I35" s="301"/>
      <c r="J35" s="301"/>
    </row>
    <row r="36" spans="1:10" x14ac:dyDescent="0.3">
      <c r="A36" s="301"/>
      <c r="B36" s="301"/>
      <c r="C36" s="301"/>
      <c r="D36" s="301"/>
      <c r="E36" s="301"/>
      <c r="F36" s="301"/>
      <c r="G36" s="301"/>
      <c r="H36" s="301"/>
      <c r="I36" s="301"/>
      <c r="J36" s="301"/>
    </row>
    <row r="37" spans="1:10" x14ac:dyDescent="0.3">
      <c r="A37" s="301"/>
      <c r="B37" s="301"/>
      <c r="C37" s="301"/>
      <c r="D37" s="301"/>
      <c r="E37" s="301"/>
      <c r="F37" s="301"/>
      <c r="G37" s="301"/>
      <c r="H37" s="301"/>
      <c r="I37" s="301"/>
      <c r="J37" s="301"/>
    </row>
    <row r="38" spans="1:10" x14ac:dyDescent="0.3">
      <c r="A38" s="301"/>
      <c r="B38" s="301"/>
      <c r="C38" s="301"/>
      <c r="D38" s="301"/>
      <c r="E38" s="301"/>
      <c r="F38" s="301"/>
      <c r="G38" s="301"/>
      <c r="H38" s="301"/>
      <c r="I38" s="301"/>
      <c r="J38" s="301"/>
    </row>
    <row r="39" spans="1:10" x14ac:dyDescent="0.3">
      <c r="A39" s="301"/>
      <c r="B39" s="301"/>
      <c r="C39" s="301"/>
      <c r="D39" s="301"/>
      <c r="E39" s="301"/>
      <c r="F39" s="301"/>
      <c r="G39" s="301"/>
      <c r="H39" s="301"/>
      <c r="I39" s="301"/>
      <c r="J39" s="301"/>
    </row>
    <row r="40" spans="1:10" x14ac:dyDescent="0.3">
      <c r="A40" s="301"/>
      <c r="B40" s="301"/>
      <c r="C40" s="301"/>
      <c r="D40" s="301"/>
      <c r="E40" s="301"/>
      <c r="F40" s="301"/>
      <c r="G40" s="301"/>
      <c r="H40" s="301"/>
      <c r="I40" s="301"/>
      <c r="J40" s="301"/>
    </row>
    <row r="41" spans="1:10" x14ac:dyDescent="0.3">
      <c r="A41" s="301"/>
      <c r="B41" s="301"/>
      <c r="C41" s="301"/>
      <c r="D41" s="301"/>
      <c r="E41" s="301"/>
      <c r="F41" s="301"/>
      <c r="G41" s="301"/>
      <c r="H41" s="301"/>
      <c r="I41" s="301"/>
      <c r="J41" s="301"/>
    </row>
    <row r="42" spans="1:10" x14ac:dyDescent="0.3">
      <c r="A42" s="301"/>
      <c r="B42" s="301"/>
      <c r="C42" s="301"/>
      <c r="D42" s="301"/>
      <c r="E42" s="301"/>
      <c r="F42" s="301"/>
      <c r="G42" s="301"/>
      <c r="H42" s="301"/>
      <c r="I42" s="301"/>
      <c r="J42" s="301"/>
    </row>
    <row r="43" spans="1:10" x14ac:dyDescent="0.3">
      <c r="A43" s="301"/>
      <c r="B43" s="301"/>
      <c r="C43" s="301"/>
      <c r="D43" s="301"/>
      <c r="E43" s="301"/>
      <c r="F43" s="301"/>
      <c r="G43" s="301"/>
      <c r="H43" s="301"/>
      <c r="I43" s="301"/>
      <c r="J43" s="301"/>
    </row>
    <row r="44" spans="1:10" x14ac:dyDescent="0.3">
      <c r="A44" s="301"/>
      <c r="B44" s="301"/>
      <c r="C44" s="301"/>
      <c r="D44" s="301"/>
      <c r="E44" s="301"/>
      <c r="F44" s="301"/>
      <c r="G44" s="301"/>
      <c r="H44" s="301"/>
      <c r="I44" s="301"/>
      <c r="J44" s="301"/>
    </row>
    <row r="45" spans="1:10" x14ac:dyDescent="0.3">
      <c r="A45" s="301"/>
      <c r="B45" s="301"/>
      <c r="C45" s="301"/>
      <c r="D45" s="301"/>
      <c r="E45" s="301"/>
      <c r="F45" s="301"/>
      <c r="G45" s="301"/>
      <c r="H45" s="301"/>
      <c r="I45" s="301"/>
      <c r="J45" s="301"/>
    </row>
    <row r="46" spans="1:10" x14ac:dyDescent="0.3">
      <c r="A46" s="301"/>
      <c r="B46" s="301"/>
      <c r="C46" s="301"/>
      <c r="D46" s="301"/>
      <c r="E46" s="301"/>
      <c r="F46" s="301"/>
      <c r="G46" s="301"/>
      <c r="H46" s="301"/>
      <c r="I46" s="301"/>
      <c r="J46" s="301"/>
    </row>
    <row r="47" spans="1:10" x14ac:dyDescent="0.3">
      <c r="A47" s="301"/>
      <c r="B47" s="301"/>
      <c r="C47" s="301"/>
      <c r="D47" s="301"/>
      <c r="E47" s="301"/>
      <c r="F47" s="301"/>
      <c r="G47" s="301"/>
      <c r="H47" s="301"/>
      <c r="I47" s="301"/>
      <c r="J47" s="301"/>
    </row>
    <row r="48" spans="1:10" x14ac:dyDescent="0.3">
      <c r="A48" s="301"/>
      <c r="B48" s="301"/>
      <c r="C48" s="301"/>
      <c r="D48" s="301"/>
      <c r="E48" s="301"/>
      <c r="F48" s="301"/>
      <c r="G48" s="301"/>
      <c r="H48" s="301"/>
      <c r="I48" s="301"/>
      <c r="J48" s="301"/>
    </row>
    <row r="49" spans="1:10" x14ac:dyDescent="0.3">
      <c r="A49" s="301"/>
      <c r="B49" s="301"/>
      <c r="C49" s="301"/>
      <c r="D49" s="301"/>
      <c r="E49" s="301"/>
      <c r="F49" s="301"/>
      <c r="G49" s="301"/>
      <c r="H49" s="301"/>
      <c r="I49" s="301"/>
      <c r="J49" s="301"/>
    </row>
    <row r="50" spans="1:10" x14ac:dyDescent="0.3">
      <c r="A50" s="301"/>
      <c r="B50" s="301"/>
      <c r="C50" s="301"/>
      <c r="D50" s="301"/>
      <c r="E50" s="301"/>
      <c r="F50" s="301"/>
      <c r="G50" s="301"/>
      <c r="H50" s="301"/>
      <c r="I50" s="301"/>
      <c r="J50" s="301"/>
    </row>
    <row r="51" spans="1:10" x14ac:dyDescent="0.3">
      <c r="A51" s="301"/>
      <c r="B51" s="301"/>
      <c r="C51" s="301"/>
      <c r="D51" s="301"/>
      <c r="E51" s="301"/>
      <c r="F51" s="301"/>
      <c r="G51" s="301"/>
      <c r="H51" s="301"/>
      <c r="I51" s="301"/>
      <c r="J51" s="301"/>
    </row>
    <row r="52" spans="1:10" x14ac:dyDescent="0.3">
      <c r="A52" s="301"/>
      <c r="B52" s="301"/>
      <c r="C52" s="301"/>
      <c r="D52" s="301"/>
      <c r="E52" s="301"/>
      <c r="F52" s="301"/>
      <c r="G52" s="301"/>
      <c r="H52" s="301"/>
      <c r="I52" s="301"/>
      <c r="J52" s="301"/>
    </row>
  </sheetData>
  <mergeCells count="10">
    <mergeCell ref="G16:H16"/>
    <mergeCell ref="C3:J9"/>
    <mergeCell ref="A19:J52"/>
    <mergeCell ref="G18:H18"/>
    <mergeCell ref="G17:H17"/>
    <mergeCell ref="E10:F10"/>
    <mergeCell ref="E11:F11"/>
    <mergeCell ref="G13:H13"/>
    <mergeCell ref="G14:H14"/>
    <mergeCell ref="G15:H15"/>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17"/>
  <sheetViews>
    <sheetView showGridLines="0" workbookViewId="0">
      <selection activeCell="G15" sqref="G15:H15"/>
    </sheetView>
  </sheetViews>
  <sheetFormatPr baseColWidth="10" defaultColWidth="0" defaultRowHeight="14.4" x14ac:dyDescent="0.3"/>
  <cols>
    <col min="1" max="1" width="1.44140625" customWidth="1"/>
    <col min="2" max="2" width="1.6640625" customWidth="1"/>
    <col min="3" max="3" width="3" customWidth="1"/>
    <col min="4" max="4" width="15.33203125" style="5" customWidth="1"/>
    <col min="5" max="5" width="19.33203125" style="5" customWidth="1"/>
    <col min="6" max="6" width="17.6640625" style="5" customWidth="1"/>
    <col min="7" max="7" width="48.44140625" customWidth="1"/>
    <col min="8" max="8" width="30.44140625" customWidth="1"/>
    <col min="9" max="9" width="1.6640625" customWidth="1"/>
    <col min="10" max="16384" width="11.44140625" hidden="1"/>
  </cols>
  <sheetData>
    <row r="1" spans="2:9" ht="9.75" customHeight="1" x14ac:dyDescent="0.3"/>
    <row r="2" spans="2:9" ht="9.75" customHeight="1" x14ac:dyDescent="0.3">
      <c r="B2" s="14"/>
      <c r="C2" s="14"/>
      <c r="D2" s="15"/>
      <c r="E2" s="15"/>
      <c r="F2" s="15"/>
      <c r="G2" s="14"/>
      <c r="H2" s="14"/>
      <c r="I2" s="14"/>
    </row>
    <row r="3" spans="2:9" ht="49.5" customHeight="1" x14ac:dyDescent="0.3">
      <c r="B3" s="14"/>
      <c r="I3" s="14"/>
    </row>
    <row r="4" spans="2:9" x14ac:dyDescent="0.3">
      <c r="B4" s="14"/>
      <c r="I4" s="14"/>
    </row>
    <row r="5" spans="2:9" ht="167.25" customHeight="1" x14ac:dyDescent="0.3">
      <c r="B5" s="14"/>
      <c r="I5" s="14"/>
    </row>
    <row r="6" spans="2:9" x14ac:dyDescent="0.3">
      <c r="B6" s="14"/>
      <c r="I6" s="14"/>
    </row>
    <row r="7" spans="2:9" x14ac:dyDescent="0.3">
      <c r="B7" s="14"/>
      <c r="I7" s="14"/>
    </row>
    <row r="8" spans="2:9" ht="89.25" customHeight="1" x14ac:dyDescent="0.3">
      <c r="B8" s="14"/>
      <c r="I8" s="14"/>
    </row>
    <row r="9" spans="2:9" ht="30" customHeight="1" x14ac:dyDescent="0.3">
      <c r="B9" s="14"/>
      <c r="I9" s="14"/>
    </row>
    <row r="10" spans="2:9" ht="30" hidden="1" customHeight="1" x14ac:dyDescent="0.3">
      <c r="B10" s="14"/>
      <c r="E10" s="348" t="e">
        <f>LISTADO!#REF!</f>
        <v>#REF!</v>
      </c>
      <c r="F10" s="349"/>
      <c r="G10" s="50" t="e">
        <f>LISTADO!#REF!</f>
        <v>#REF!</v>
      </c>
      <c r="H10" s="50" t="e">
        <f>LISTADO!#REF!</f>
        <v>#REF!</v>
      </c>
      <c r="I10" s="14"/>
    </row>
    <row r="11" spans="2:9" ht="30" hidden="1" customHeight="1" x14ac:dyDescent="0.3">
      <c r="B11" s="14"/>
      <c r="E11" s="292" t="e">
        <f>LISTADO!#REF!</f>
        <v>#REF!</v>
      </c>
      <c r="F11" s="293"/>
      <c r="G11" s="51" t="e">
        <f>LISTADO!#REF!</f>
        <v>#REF!</v>
      </c>
      <c r="H11" s="51" t="e">
        <f>LISTADO!#REF!</f>
        <v>#REF!</v>
      </c>
      <c r="I11" s="14"/>
    </row>
    <row r="12" spans="2:9" ht="7.5" customHeight="1" x14ac:dyDescent="0.3">
      <c r="B12" s="14"/>
      <c r="I12" s="14"/>
    </row>
    <row r="13" spans="2:9" x14ac:dyDescent="0.3">
      <c r="B13" s="14"/>
      <c r="D13" s="13" t="s">
        <v>13</v>
      </c>
      <c r="E13" s="13" t="s">
        <v>14</v>
      </c>
      <c r="F13" s="13" t="s">
        <v>15</v>
      </c>
      <c r="G13" s="294" t="s">
        <v>16</v>
      </c>
      <c r="H13" s="295"/>
      <c r="I13" s="14"/>
    </row>
    <row r="14" spans="2:9" s="4" customFormat="1" ht="171" customHeight="1" x14ac:dyDescent="0.3">
      <c r="B14" s="16"/>
      <c r="D14" s="68">
        <v>45746</v>
      </c>
      <c r="E14" s="95">
        <v>1</v>
      </c>
      <c r="F14" s="208">
        <v>1</v>
      </c>
      <c r="G14" s="350" t="s">
        <v>381</v>
      </c>
      <c r="H14" s="351"/>
      <c r="I14" s="16"/>
    </row>
    <row r="15" spans="2:9" ht="119.25" customHeight="1" x14ac:dyDescent="0.3">
      <c r="B15" s="14"/>
      <c r="D15" s="68">
        <v>45838</v>
      </c>
      <c r="E15" s="118">
        <v>1</v>
      </c>
      <c r="F15" s="208">
        <v>1</v>
      </c>
      <c r="G15" s="352" t="s">
        <v>412</v>
      </c>
      <c r="H15" s="353"/>
      <c r="I15" s="14"/>
    </row>
    <row r="16" spans="2:9" ht="59.25" customHeight="1" x14ac:dyDescent="0.3">
      <c r="B16" s="14"/>
      <c r="D16" s="64">
        <v>45930</v>
      </c>
      <c r="E16" s="150">
        <v>1</v>
      </c>
      <c r="F16" s="208"/>
      <c r="G16" s="287"/>
      <c r="H16" s="288"/>
      <c r="I16" s="14"/>
    </row>
    <row r="17" spans="2:9" ht="57" customHeight="1" x14ac:dyDescent="0.3">
      <c r="B17" s="14"/>
      <c r="C17" s="14"/>
      <c r="D17" s="116">
        <v>46021</v>
      </c>
      <c r="E17" s="117">
        <v>1</v>
      </c>
      <c r="F17" s="208"/>
      <c r="G17" s="346"/>
      <c r="H17" s="347"/>
      <c r="I17" s="14"/>
    </row>
  </sheetData>
  <mergeCells count="7">
    <mergeCell ref="G17:H17"/>
    <mergeCell ref="G16:H16"/>
    <mergeCell ref="E10:F10"/>
    <mergeCell ref="E11:F11"/>
    <mergeCell ref="G13:H13"/>
    <mergeCell ref="G14:H14"/>
    <mergeCell ref="G15:H15"/>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17"/>
  <sheetViews>
    <sheetView showGridLines="0" topLeftCell="A9" workbookViewId="0">
      <selection activeCell="G16" sqref="G16:H16"/>
    </sheetView>
  </sheetViews>
  <sheetFormatPr baseColWidth="10" defaultColWidth="0" defaultRowHeight="14.4" x14ac:dyDescent="0.3"/>
  <cols>
    <col min="1" max="1" width="1.44140625" customWidth="1"/>
    <col min="2" max="2" width="1.6640625" customWidth="1"/>
    <col min="3" max="3" width="3" customWidth="1"/>
    <col min="4" max="4" width="15.33203125" style="5" customWidth="1"/>
    <col min="5" max="5" width="19.33203125" style="5" customWidth="1"/>
    <col min="6" max="6" width="17.6640625" style="5" customWidth="1"/>
    <col min="7" max="7" width="48.44140625" customWidth="1"/>
    <col min="8" max="8" width="30.44140625" customWidth="1"/>
    <col min="9" max="9" width="1.6640625" customWidth="1"/>
    <col min="10" max="16384" width="11.44140625" hidden="1"/>
  </cols>
  <sheetData>
    <row r="1" spans="2:9" ht="9.75" customHeight="1" x14ac:dyDescent="0.3"/>
    <row r="2" spans="2:9" ht="9.75" customHeight="1" x14ac:dyDescent="0.3">
      <c r="B2" s="14"/>
      <c r="C2" s="14"/>
      <c r="D2" s="15"/>
      <c r="E2" s="15"/>
      <c r="F2" s="15"/>
      <c r="G2" s="14"/>
      <c r="H2" s="14"/>
      <c r="I2" s="14"/>
    </row>
    <row r="3" spans="2:9" ht="49.5" customHeight="1" x14ac:dyDescent="0.3">
      <c r="B3" s="14"/>
      <c r="I3" s="14"/>
    </row>
    <row r="4" spans="2:9" x14ac:dyDescent="0.3">
      <c r="B4" s="14"/>
      <c r="I4" s="14"/>
    </row>
    <row r="5" spans="2:9" ht="167.25" customHeight="1" x14ac:dyDescent="0.3">
      <c r="B5" s="14"/>
      <c r="I5" s="14"/>
    </row>
    <row r="6" spans="2:9" x14ac:dyDescent="0.3">
      <c r="B6" s="14"/>
      <c r="I6" s="14"/>
    </row>
    <row r="7" spans="2:9" x14ac:dyDescent="0.3">
      <c r="B7" s="14"/>
      <c r="I7" s="14"/>
    </row>
    <row r="8" spans="2:9" ht="89.25" customHeight="1" x14ac:dyDescent="0.3">
      <c r="B8" s="14"/>
      <c r="I8" s="14"/>
    </row>
    <row r="9" spans="2:9" ht="30" customHeight="1" x14ac:dyDescent="0.3">
      <c r="B9" s="14"/>
      <c r="I9" s="14"/>
    </row>
    <row r="10" spans="2:9" ht="30" hidden="1" customHeight="1" x14ac:dyDescent="0.3">
      <c r="B10" s="14"/>
      <c r="E10" s="291" t="e">
        <f>LISTADO!#REF!</f>
        <v>#REF!</v>
      </c>
      <c r="F10" s="291"/>
      <c r="G10" s="32" t="e">
        <f>LISTADO!#REF!</f>
        <v>#REF!</v>
      </c>
      <c r="H10" s="32" t="e">
        <f>LISTADO!#REF!</f>
        <v>#REF!</v>
      </c>
      <c r="I10" s="14"/>
    </row>
    <row r="11" spans="2:9" ht="30" hidden="1" customHeight="1" x14ac:dyDescent="0.3">
      <c r="B11" s="14"/>
      <c r="E11" s="292" t="e">
        <f>LISTADO!#REF!</f>
        <v>#REF!</v>
      </c>
      <c r="F11" s="293"/>
      <c r="G11" s="33" t="e">
        <f>LISTADO!#REF!</f>
        <v>#REF!</v>
      </c>
      <c r="H11" s="33" t="e">
        <f>LISTADO!#REF!</f>
        <v>#REF!</v>
      </c>
      <c r="I11" s="14"/>
    </row>
    <row r="12" spans="2:9" ht="7.5" customHeight="1" x14ac:dyDescent="0.3">
      <c r="B12" s="14"/>
      <c r="I12" s="14"/>
    </row>
    <row r="13" spans="2:9" x14ac:dyDescent="0.3">
      <c r="B13" s="14"/>
      <c r="D13" s="13" t="s">
        <v>13</v>
      </c>
      <c r="E13" s="13" t="s">
        <v>14</v>
      </c>
      <c r="F13" s="13" t="s">
        <v>15</v>
      </c>
      <c r="G13" s="294" t="s">
        <v>16</v>
      </c>
      <c r="H13" s="295"/>
      <c r="I13" s="14"/>
    </row>
    <row r="14" spans="2:9" s="4" customFormat="1" ht="165.75" customHeight="1" x14ac:dyDescent="0.3">
      <c r="B14" s="16"/>
      <c r="D14" s="68">
        <v>45746</v>
      </c>
      <c r="E14" s="95">
        <v>1</v>
      </c>
      <c r="F14" s="208"/>
      <c r="G14" s="354" t="s">
        <v>382</v>
      </c>
      <c r="H14" s="339"/>
      <c r="I14" s="16"/>
    </row>
    <row r="15" spans="2:9" ht="66" customHeight="1" x14ac:dyDescent="0.3">
      <c r="B15" s="14"/>
      <c r="D15" s="68">
        <v>45838</v>
      </c>
      <c r="E15" s="118">
        <v>1</v>
      </c>
      <c r="F15" s="208">
        <v>1</v>
      </c>
      <c r="G15" s="355" t="s">
        <v>413</v>
      </c>
      <c r="H15" s="356"/>
      <c r="I15" s="14"/>
    </row>
    <row r="16" spans="2:9" ht="62.25" customHeight="1" x14ac:dyDescent="0.3">
      <c r="B16" s="14"/>
      <c r="D16" s="64">
        <v>45930</v>
      </c>
      <c r="E16" s="150">
        <v>1</v>
      </c>
      <c r="F16" s="208"/>
      <c r="G16" s="289"/>
      <c r="H16" s="290"/>
      <c r="I16" s="14"/>
    </row>
    <row r="17" spans="2:9" ht="74.25" customHeight="1" x14ac:dyDescent="0.3">
      <c r="B17" s="14"/>
      <c r="C17" s="14"/>
      <c r="D17" s="116">
        <v>46021</v>
      </c>
      <c r="E17" s="117">
        <v>1</v>
      </c>
      <c r="F17" s="208"/>
      <c r="G17" s="346"/>
      <c r="H17" s="347"/>
      <c r="I17" s="14"/>
    </row>
  </sheetData>
  <mergeCells count="7">
    <mergeCell ref="G17:H17"/>
    <mergeCell ref="G16:H16"/>
    <mergeCell ref="E10:F10"/>
    <mergeCell ref="E11:F11"/>
    <mergeCell ref="G13:H13"/>
    <mergeCell ref="G14:H14"/>
    <mergeCell ref="G15:H1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2"/>
  <sheetViews>
    <sheetView showGridLines="0" topLeftCell="A12" workbookViewId="0">
      <selection activeCell="F15" sqref="F15"/>
    </sheetView>
  </sheetViews>
  <sheetFormatPr baseColWidth="10" defaultColWidth="0" defaultRowHeight="14.4" x14ac:dyDescent="0.3"/>
  <cols>
    <col min="1" max="1" width="1.44140625" customWidth="1"/>
    <col min="2" max="2" width="1.6640625" customWidth="1"/>
    <col min="3" max="3" width="3" customWidth="1"/>
    <col min="4" max="4" width="15.33203125" style="5" customWidth="1"/>
    <col min="5" max="5" width="19.33203125" style="5" customWidth="1"/>
    <col min="6" max="6" width="17.6640625" style="5" customWidth="1"/>
    <col min="7" max="7" width="48.44140625" customWidth="1"/>
    <col min="8" max="8" width="30.44140625" customWidth="1"/>
    <col min="9" max="9" width="1.33203125" customWidth="1"/>
    <col min="10" max="10" width="1.6640625" customWidth="1"/>
    <col min="11" max="16384" width="11.44140625" hidden="1"/>
  </cols>
  <sheetData>
    <row r="1" spans="2:12" ht="9.75" customHeight="1" x14ac:dyDescent="0.3"/>
    <row r="2" spans="2:12" ht="9.75" customHeight="1" x14ac:dyDescent="0.3">
      <c r="B2" s="14"/>
      <c r="C2" s="14"/>
      <c r="D2" s="15"/>
      <c r="E2" s="15"/>
      <c r="F2" s="15"/>
      <c r="G2" s="14"/>
      <c r="H2" s="14"/>
      <c r="I2" s="14"/>
      <c r="J2" s="14"/>
    </row>
    <row r="3" spans="2:12" ht="49.5" customHeight="1" x14ac:dyDescent="0.3">
      <c r="B3" s="14"/>
      <c r="J3" s="14"/>
    </row>
    <row r="4" spans="2:12" x14ac:dyDescent="0.3">
      <c r="B4" s="14"/>
      <c r="J4" s="14"/>
    </row>
    <row r="5" spans="2:12" ht="167.25" customHeight="1" x14ac:dyDescent="0.3">
      <c r="B5" s="14"/>
      <c r="J5" s="14"/>
    </row>
    <row r="6" spans="2:12" x14ac:dyDescent="0.3">
      <c r="B6" s="14"/>
      <c r="J6" s="14"/>
    </row>
    <row r="7" spans="2:12" x14ac:dyDescent="0.3">
      <c r="B7" s="14"/>
      <c r="J7" s="14"/>
    </row>
    <row r="8" spans="2:12" ht="89.25" customHeight="1" x14ac:dyDescent="0.3">
      <c r="B8" s="14"/>
      <c r="J8" s="14"/>
    </row>
    <row r="9" spans="2:12" ht="30" customHeight="1" x14ac:dyDescent="0.3">
      <c r="B9" s="14"/>
      <c r="J9" s="14"/>
    </row>
    <row r="10" spans="2:12" ht="30" hidden="1" customHeight="1" x14ac:dyDescent="0.3">
      <c r="B10" s="14"/>
      <c r="E10" s="291"/>
      <c r="F10" s="291"/>
      <c r="G10" s="30" t="e">
        <f>LISTADO!#REF!</f>
        <v>#REF!</v>
      </c>
      <c r="H10" s="30" t="e">
        <f>LISTADO!#REF!</f>
        <v>#REF!</v>
      </c>
      <c r="I10" s="34"/>
      <c r="J10" s="14"/>
    </row>
    <row r="11" spans="2:12" ht="30" hidden="1" customHeight="1" x14ac:dyDescent="0.3">
      <c r="B11" s="14"/>
      <c r="E11" s="292" t="e">
        <f>LISTADO!#REF!</f>
        <v>#REF!</v>
      </c>
      <c r="F11" s="293"/>
      <c r="G11" s="31" t="e">
        <f>LISTADO!#REF!</f>
        <v>#REF!</v>
      </c>
      <c r="H11" s="31" t="e">
        <f>LISTADO!#REF!</f>
        <v>#REF!</v>
      </c>
      <c r="I11" s="34"/>
      <c r="J11" s="14"/>
    </row>
    <row r="12" spans="2:12" ht="7.5" customHeight="1" x14ac:dyDescent="0.3">
      <c r="B12" s="14"/>
      <c r="J12" s="14"/>
    </row>
    <row r="13" spans="2:12" x14ac:dyDescent="0.3">
      <c r="B13" s="14"/>
      <c r="D13" s="13" t="s">
        <v>13</v>
      </c>
      <c r="E13" s="13" t="s">
        <v>14</v>
      </c>
      <c r="F13" s="13" t="s">
        <v>15</v>
      </c>
      <c r="G13" s="294" t="s">
        <v>16</v>
      </c>
      <c r="H13" s="295"/>
      <c r="I13" s="35"/>
      <c r="J13" s="14"/>
    </row>
    <row r="14" spans="2:12" s="4" customFormat="1" ht="48.75" customHeight="1" x14ac:dyDescent="0.3">
      <c r="B14" s="16"/>
      <c r="D14" s="64">
        <v>45746</v>
      </c>
      <c r="E14" s="208">
        <v>1</v>
      </c>
      <c r="F14" s="208">
        <v>0.96</v>
      </c>
      <c r="G14" s="296" t="s">
        <v>401</v>
      </c>
      <c r="H14" s="297"/>
      <c r="I14" s="297"/>
      <c r="J14" s="297"/>
      <c r="K14" s="297"/>
      <c r="L14" s="297"/>
    </row>
    <row r="15" spans="2:12" ht="53.25" customHeight="1" x14ac:dyDescent="0.3">
      <c r="B15" s="14"/>
      <c r="D15" s="64">
        <v>45838</v>
      </c>
      <c r="E15" s="208">
        <v>1</v>
      </c>
      <c r="F15" s="249"/>
      <c r="G15" s="297"/>
      <c r="H15" s="297"/>
      <c r="I15" s="297"/>
      <c r="J15" s="297"/>
      <c r="K15" s="297"/>
      <c r="L15" s="297"/>
    </row>
    <row r="16" spans="2:12" ht="46.5" customHeight="1" x14ac:dyDescent="0.3">
      <c r="B16" s="14"/>
      <c r="D16" s="39" t="s">
        <v>348</v>
      </c>
      <c r="E16" s="208">
        <v>1</v>
      </c>
      <c r="F16" s="40"/>
      <c r="G16" s="289"/>
      <c r="H16" s="290"/>
      <c r="I16" s="35"/>
      <c r="J16" s="14"/>
    </row>
    <row r="17" spans="2:10" ht="56.25" customHeight="1" x14ac:dyDescent="0.3">
      <c r="B17" s="14"/>
      <c r="C17" s="14"/>
      <c r="D17" s="39" t="s">
        <v>349</v>
      </c>
      <c r="E17" s="115">
        <v>1</v>
      </c>
      <c r="F17" s="40"/>
      <c r="G17" s="287"/>
      <c r="H17" s="288"/>
      <c r="I17" s="37"/>
      <c r="J17" s="14"/>
    </row>
    <row r="22" spans="2:10" x14ac:dyDescent="0.3">
      <c r="F22"/>
    </row>
  </sheetData>
  <mergeCells count="7">
    <mergeCell ref="G17:H17"/>
    <mergeCell ref="G16:H16"/>
    <mergeCell ref="E10:F10"/>
    <mergeCell ref="E11:F11"/>
    <mergeCell ref="G13:H13"/>
    <mergeCell ref="G14:L14"/>
    <mergeCell ref="G15:L15"/>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25"/>
  <sheetViews>
    <sheetView topLeftCell="A6" workbookViewId="0">
      <selection activeCell="I11" sqref="I11"/>
    </sheetView>
  </sheetViews>
  <sheetFormatPr baseColWidth="10" defaultRowHeight="14.4" x14ac:dyDescent="0.3"/>
  <cols>
    <col min="2" max="2" width="18.109375" customWidth="1"/>
    <col min="4" max="4" width="14.5546875" customWidth="1"/>
    <col min="5" max="5" width="33" customWidth="1"/>
    <col min="6" max="6" width="39.44140625" customWidth="1"/>
    <col min="7" max="7" width="10.5546875" customWidth="1"/>
    <col min="8" max="8" width="11.44140625" hidden="1" customWidth="1"/>
  </cols>
  <sheetData>
    <row r="1" spans="1:8" ht="15" hidden="1" customHeight="1" x14ac:dyDescent="0.3">
      <c r="B1" s="5"/>
      <c r="C1" s="5"/>
      <c r="D1" s="5"/>
    </row>
    <row r="2" spans="1:8" ht="107.25" hidden="1" customHeight="1" x14ac:dyDescent="0.3">
      <c r="B2" s="5"/>
      <c r="C2" s="5"/>
      <c r="D2" s="5"/>
    </row>
    <row r="3" spans="1:8" ht="44.25" hidden="1" customHeight="1" x14ac:dyDescent="0.3">
      <c r="B3" s="5"/>
      <c r="C3" s="5"/>
      <c r="D3" s="5"/>
    </row>
    <row r="4" spans="1:8" ht="32.25" customHeight="1" x14ac:dyDescent="0.3">
      <c r="A4" s="302"/>
      <c r="B4" s="302"/>
      <c r="C4" s="302"/>
      <c r="D4" s="302"/>
      <c r="E4" s="302"/>
      <c r="F4" s="302"/>
      <c r="G4" s="302"/>
      <c r="H4" s="215"/>
    </row>
    <row r="5" spans="1:8" ht="210.75" customHeight="1" x14ac:dyDescent="0.3">
      <c r="A5" s="215"/>
      <c r="B5" s="215"/>
      <c r="C5" s="215"/>
      <c r="D5" s="215"/>
      <c r="E5" s="215"/>
      <c r="F5" s="215"/>
      <c r="G5" s="215"/>
      <c r="H5" s="215"/>
    </row>
    <row r="6" spans="1:8" ht="78" customHeight="1" x14ac:dyDescent="0.3">
      <c r="A6" s="215"/>
      <c r="B6" s="215"/>
      <c r="C6" s="215"/>
      <c r="D6" s="215"/>
      <c r="E6" s="215"/>
      <c r="F6" s="215"/>
      <c r="G6" s="215"/>
      <c r="H6" s="226"/>
    </row>
    <row r="7" spans="1:8" ht="60" customHeight="1" x14ac:dyDescent="0.3">
      <c r="A7" s="226"/>
      <c r="B7" s="5"/>
      <c r="C7" s="229"/>
      <c r="D7" s="227"/>
      <c r="E7" s="228" t="e">
        <f>LISTADO!#REF!</f>
        <v>#REF!</v>
      </c>
      <c r="F7" s="228" t="e">
        <f>LISTADO!#REF!</f>
        <v>#REF!</v>
      </c>
      <c r="G7" s="226"/>
    </row>
    <row r="8" spans="1:8" s="62" customFormat="1" x14ac:dyDescent="0.3">
      <c r="B8" s="213" t="s">
        <v>13</v>
      </c>
      <c r="C8" s="213" t="s">
        <v>14</v>
      </c>
      <c r="D8" s="213" t="s">
        <v>15</v>
      </c>
      <c r="E8" s="294" t="s">
        <v>16</v>
      </c>
      <c r="F8" s="295"/>
    </row>
    <row r="9" spans="1:8" s="62" customFormat="1" ht="99" customHeight="1" x14ac:dyDescent="0.3">
      <c r="A9" s="85"/>
      <c r="B9" s="64">
        <v>45746</v>
      </c>
      <c r="C9" s="29">
        <v>1</v>
      </c>
      <c r="D9" s="29"/>
      <c r="E9" s="357" t="s">
        <v>383</v>
      </c>
      <c r="F9" s="358"/>
    </row>
    <row r="10" spans="1:8" s="62" customFormat="1" ht="63.75" customHeight="1" x14ac:dyDescent="0.3">
      <c r="B10" s="64">
        <v>45838</v>
      </c>
      <c r="C10" s="29">
        <v>1</v>
      </c>
      <c r="D10" s="29">
        <v>1</v>
      </c>
      <c r="E10" s="357" t="s">
        <v>414</v>
      </c>
      <c r="F10" s="358"/>
    </row>
    <row r="11" spans="1:8" s="62" customFormat="1" ht="38.25" customHeight="1" x14ac:dyDescent="0.3">
      <c r="B11" s="64">
        <v>45930</v>
      </c>
      <c r="C11" s="29">
        <v>1</v>
      </c>
      <c r="D11" s="29"/>
      <c r="E11" s="359"/>
      <c r="F11" s="360"/>
    </row>
    <row r="12" spans="1:8" s="62" customFormat="1" ht="37.5" customHeight="1" x14ac:dyDescent="0.3">
      <c r="B12" s="225">
        <v>46021</v>
      </c>
      <c r="C12" s="209">
        <v>1</v>
      </c>
      <c r="D12" s="29"/>
      <c r="E12" s="346"/>
      <c r="F12" s="347"/>
    </row>
    <row r="13" spans="1:8" s="62" customFormat="1" x14ac:dyDescent="0.3">
      <c r="A13" s="301"/>
      <c r="B13" s="301"/>
      <c r="C13" s="301"/>
      <c r="D13" s="301"/>
      <c r="E13" s="301"/>
      <c r="F13" s="301"/>
      <c r="G13" s="301"/>
    </row>
    <row r="14" spans="1:8" s="62" customFormat="1" x14ac:dyDescent="0.3">
      <c r="A14" s="301"/>
      <c r="B14" s="301"/>
      <c r="C14" s="301"/>
      <c r="D14" s="301"/>
      <c r="E14" s="301"/>
      <c r="F14" s="301"/>
      <c r="G14" s="301"/>
    </row>
    <row r="15" spans="1:8" s="62" customFormat="1" x14ac:dyDescent="0.3">
      <c r="A15" s="301"/>
      <c r="B15" s="301"/>
      <c r="C15" s="301"/>
      <c r="D15" s="301"/>
      <c r="E15" s="301"/>
      <c r="F15" s="301"/>
      <c r="G15" s="301"/>
    </row>
    <row r="16" spans="1:8" s="62" customFormat="1" x14ac:dyDescent="0.3">
      <c r="A16" s="301"/>
      <c r="B16" s="301"/>
      <c r="C16" s="301"/>
      <c r="D16" s="301"/>
      <c r="E16" s="301"/>
      <c r="F16" s="301"/>
      <c r="G16" s="301"/>
    </row>
    <row r="17" spans="1:7" s="62" customFormat="1" x14ac:dyDescent="0.3">
      <c r="A17" s="301"/>
      <c r="B17" s="301"/>
      <c r="C17" s="301"/>
      <c r="D17" s="301"/>
      <c r="E17" s="301"/>
      <c r="F17" s="301"/>
      <c r="G17" s="301"/>
    </row>
    <row r="18" spans="1:7" s="62" customFormat="1" x14ac:dyDescent="0.3">
      <c r="A18" s="214"/>
      <c r="B18" s="214"/>
      <c r="C18" s="214"/>
      <c r="D18" s="214"/>
      <c r="E18" s="214"/>
      <c r="F18" s="214"/>
      <c r="G18" s="214"/>
    </row>
    <row r="19" spans="1:7" s="62" customFormat="1" x14ac:dyDescent="0.3">
      <c r="A19" s="214"/>
      <c r="B19" s="214"/>
      <c r="C19" s="214"/>
      <c r="D19" s="214"/>
      <c r="E19" s="214"/>
      <c r="F19" s="214"/>
      <c r="G19" s="214"/>
    </row>
    <row r="20" spans="1:7" s="62" customFormat="1" x14ac:dyDescent="0.3">
      <c r="A20" s="214"/>
      <c r="B20" s="214"/>
      <c r="C20" s="214"/>
      <c r="D20" s="214"/>
      <c r="E20" s="214"/>
      <c r="F20" s="214"/>
      <c r="G20" s="214"/>
    </row>
    <row r="21" spans="1:7" s="62" customFormat="1" x14ac:dyDescent="0.3">
      <c r="A21" s="214"/>
      <c r="B21" s="214"/>
      <c r="C21" s="214"/>
      <c r="D21" s="214"/>
      <c r="E21" s="214"/>
      <c r="F21" s="214"/>
      <c r="G21" s="214"/>
    </row>
    <row r="22" spans="1:7" s="62" customFormat="1" x14ac:dyDescent="0.3">
      <c r="A22" s="214"/>
      <c r="B22" s="214"/>
      <c r="C22" s="214"/>
      <c r="D22" s="214"/>
      <c r="E22" s="214"/>
      <c r="F22" s="214"/>
      <c r="G22" s="214"/>
    </row>
    <row r="23" spans="1:7" x14ac:dyDescent="0.3">
      <c r="A23" s="214"/>
      <c r="B23" s="214"/>
      <c r="C23" s="214"/>
      <c r="D23" s="214"/>
      <c r="E23" s="214"/>
      <c r="F23" s="214"/>
      <c r="G23" s="214"/>
    </row>
    <row r="24" spans="1:7" x14ac:dyDescent="0.3">
      <c r="A24" s="214"/>
      <c r="B24" s="214"/>
      <c r="C24" s="214"/>
      <c r="D24" s="214"/>
      <c r="E24" s="214"/>
      <c r="F24" s="214"/>
      <c r="G24" s="214"/>
    </row>
    <row r="25" spans="1:7" x14ac:dyDescent="0.3">
      <c r="A25" s="214"/>
      <c r="B25" s="214"/>
      <c r="C25" s="214"/>
      <c r="D25" s="214"/>
      <c r="E25" s="214"/>
      <c r="F25" s="214"/>
      <c r="G25" s="214"/>
    </row>
  </sheetData>
  <mergeCells count="7">
    <mergeCell ref="E12:F12"/>
    <mergeCell ref="A4:G4"/>
    <mergeCell ref="A13:G17"/>
    <mergeCell ref="E8:F8"/>
    <mergeCell ref="E10:F10"/>
    <mergeCell ref="E9:F9"/>
    <mergeCell ref="E11:F11"/>
  </mergeCell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J23"/>
  <sheetViews>
    <sheetView topLeftCell="A19" workbookViewId="0">
      <selection activeCell="M22" sqref="M22"/>
    </sheetView>
  </sheetViews>
  <sheetFormatPr baseColWidth="10" defaultRowHeight="14.4" x14ac:dyDescent="0.3"/>
  <cols>
    <col min="3" max="3" width="7.44140625" customWidth="1"/>
    <col min="9" max="9" width="34.33203125" customWidth="1"/>
  </cols>
  <sheetData>
    <row r="1" spans="2:9" x14ac:dyDescent="0.3">
      <c r="B1" s="361"/>
      <c r="C1" s="362"/>
      <c r="D1" s="362"/>
      <c r="E1" s="362"/>
      <c r="F1" s="362"/>
      <c r="G1" s="362"/>
      <c r="H1" s="362"/>
      <c r="I1" s="363"/>
    </row>
    <row r="2" spans="2:9" x14ac:dyDescent="0.3">
      <c r="B2" s="364"/>
      <c r="C2" s="365"/>
      <c r="D2" s="365"/>
      <c r="E2" s="365"/>
      <c r="F2" s="365"/>
      <c r="G2" s="365"/>
      <c r="H2" s="365"/>
      <c r="I2" s="366"/>
    </row>
    <row r="3" spans="2:9" x14ac:dyDescent="0.3">
      <c r="B3" s="364"/>
      <c r="C3" s="365"/>
      <c r="D3" s="365"/>
      <c r="E3" s="365"/>
      <c r="F3" s="365"/>
      <c r="G3" s="365"/>
      <c r="H3" s="365"/>
      <c r="I3" s="366"/>
    </row>
    <row r="4" spans="2:9" x14ac:dyDescent="0.3">
      <c r="B4" s="364"/>
      <c r="C4" s="365"/>
      <c r="D4" s="365"/>
      <c r="E4" s="365"/>
      <c r="F4" s="365"/>
      <c r="G4" s="365"/>
      <c r="H4" s="365"/>
      <c r="I4" s="366"/>
    </row>
    <row r="5" spans="2:9" x14ac:dyDescent="0.3">
      <c r="B5" s="364"/>
      <c r="C5" s="365"/>
      <c r="D5" s="365"/>
      <c r="E5" s="365"/>
      <c r="F5" s="365"/>
      <c r="G5" s="365"/>
      <c r="H5" s="365"/>
      <c r="I5" s="366"/>
    </row>
    <row r="6" spans="2:9" x14ac:dyDescent="0.3">
      <c r="B6" s="364"/>
      <c r="C6" s="365"/>
      <c r="D6" s="365"/>
      <c r="E6" s="365"/>
      <c r="F6" s="365"/>
      <c r="G6" s="365"/>
      <c r="H6" s="365"/>
      <c r="I6" s="366"/>
    </row>
    <row r="7" spans="2:9" x14ac:dyDescent="0.3">
      <c r="B7" s="364"/>
      <c r="C7" s="365"/>
      <c r="D7" s="365"/>
      <c r="E7" s="365"/>
      <c r="F7" s="365"/>
      <c r="G7" s="365"/>
      <c r="H7" s="365"/>
      <c r="I7" s="366"/>
    </row>
    <row r="8" spans="2:9" x14ac:dyDescent="0.3">
      <c r="B8" s="364"/>
      <c r="C8" s="365"/>
      <c r="D8" s="365"/>
      <c r="E8" s="365"/>
      <c r="F8" s="365"/>
      <c r="G8" s="365"/>
      <c r="H8" s="365"/>
      <c r="I8" s="366"/>
    </row>
    <row r="9" spans="2:9" x14ac:dyDescent="0.3">
      <c r="B9" s="364"/>
      <c r="C9" s="365"/>
      <c r="D9" s="365"/>
      <c r="E9" s="365"/>
      <c r="F9" s="365"/>
      <c r="G9" s="365"/>
      <c r="H9" s="365"/>
      <c r="I9" s="366"/>
    </row>
    <row r="10" spans="2:9" x14ac:dyDescent="0.3">
      <c r="B10" s="364"/>
      <c r="C10" s="365"/>
      <c r="D10" s="365"/>
      <c r="E10" s="365"/>
      <c r="F10" s="365"/>
      <c r="G10" s="365"/>
      <c r="H10" s="365"/>
      <c r="I10" s="366"/>
    </row>
    <row r="11" spans="2:9" x14ac:dyDescent="0.3">
      <c r="B11" s="364"/>
      <c r="C11" s="365"/>
      <c r="D11" s="365"/>
      <c r="E11" s="365"/>
      <c r="F11" s="365"/>
      <c r="G11" s="365"/>
      <c r="H11" s="365"/>
      <c r="I11" s="366"/>
    </row>
    <row r="12" spans="2:9" x14ac:dyDescent="0.3">
      <c r="B12" s="364"/>
      <c r="C12" s="365"/>
      <c r="D12" s="365"/>
      <c r="E12" s="365"/>
      <c r="F12" s="365"/>
      <c r="G12" s="365"/>
      <c r="H12" s="365"/>
      <c r="I12" s="366"/>
    </row>
    <row r="13" spans="2:9" x14ac:dyDescent="0.3">
      <c r="B13" s="364"/>
      <c r="C13" s="365"/>
      <c r="D13" s="365"/>
      <c r="E13" s="365"/>
      <c r="F13" s="365"/>
      <c r="G13" s="365"/>
      <c r="H13" s="365"/>
      <c r="I13" s="366"/>
    </row>
    <row r="14" spans="2:9" x14ac:dyDescent="0.3">
      <c r="B14" s="364"/>
      <c r="C14" s="365"/>
      <c r="D14" s="365"/>
      <c r="E14" s="365"/>
      <c r="F14" s="365"/>
      <c r="G14" s="365"/>
      <c r="H14" s="365"/>
      <c r="I14" s="366"/>
    </row>
    <row r="15" spans="2:9" x14ac:dyDescent="0.3">
      <c r="B15" s="364"/>
      <c r="C15" s="365"/>
      <c r="D15" s="365"/>
      <c r="E15" s="365"/>
      <c r="F15" s="365"/>
      <c r="G15" s="365"/>
      <c r="H15" s="365"/>
      <c r="I15" s="366"/>
    </row>
    <row r="16" spans="2:9" x14ac:dyDescent="0.3">
      <c r="B16" s="364"/>
      <c r="C16" s="365"/>
      <c r="D16" s="365"/>
      <c r="E16" s="365"/>
      <c r="F16" s="365"/>
      <c r="G16" s="365"/>
      <c r="H16" s="365"/>
      <c r="I16" s="366"/>
    </row>
    <row r="17" spans="2:10" ht="45" customHeight="1" x14ac:dyDescent="0.3">
      <c r="B17" s="364"/>
      <c r="C17" s="365"/>
      <c r="D17" s="365"/>
      <c r="E17" s="365"/>
      <c r="F17" s="365"/>
      <c r="G17" s="365"/>
      <c r="H17" s="365"/>
      <c r="I17" s="366"/>
    </row>
    <row r="18" spans="2:10" ht="38.25" customHeight="1" x14ac:dyDescent="0.3">
      <c r="B18" s="294" t="s">
        <v>13</v>
      </c>
      <c r="C18" s="295"/>
      <c r="D18" s="213" t="s">
        <v>14</v>
      </c>
      <c r="E18" s="91" t="s">
        <v>15</v>
      </c>
      <c r="F18" s="294" t="s">
        <v>16</v>
      </c>
      <c r="G18" s="378"/>
      <c r="H18" s="378"/>
      <c r="I18" s="378"/>
    </row>
    <row r="19" spans="2:10" ht="96.75" customHeight="1" x14ac:dyDescent="0.3">
      <c r="B19" s="367">
        <v>45746</v>
      </c>
      <c r="C19" s="368"/>
      <c r="D19" s="40">
        <v>1</v>
      </c>
      <c r="E19" s="40"/>
      <c r="F19" s="357" t="s">
        <v>384</v>
      </c>
      <c r="G19" s="369"/>
      <c r="H19" s="369"/>
      <c r="I19" s="370"/>
      <c r="J19" s="1">
        <v>1</v>
      </c>
    </row>
    <row r="20" spans="2:10" ht="58.5" customHeight="1" x14ac:dyDescent="0.3">
      <c r="B20" s="377">
        <v>45838</v>
      </c>
      <c r="C20" s="293"/>
      <c r="D20" s="40">
        <v>1</v>
      </c>
      <c r="E20" s="40">
        <v>1</v>
      </c>
      <c r="F20" s="371" t="s">
        <v>415</v>
      </c>
      <c r="G20" s="372"/>
      <c r="H20" s="372"/>
      <c r="I20" s="373"/>
      <c r="J20" s="1">
        <v>2</v>
      </c>
    </row>
    <row r="21" spans="2:10" ht="48" customHeight="1" x14ac:dyDescent="0.3">
      <c r="B21" s="377">
        <v>45930</v>
      </c>
      <c r="C21" s="293"/>
      <c r="D21" s="40">
        <v>1</v>
      </c>
      <c r="E21" s="40"/>
      <c r="F21" s="374"/>
      <c r="G21" s="375"/>
      <c r="H21" s="375"/>
      <c r="I21" s="376"/>
      <c r="J21" s="1">
        <v>3</v>
      </c>
    </row>
    <row r="22" spans="2:10" ht="54" customHeight="1" x14ac:dyDescent="0.3">
      <c r="B22" s="377">
        <v>46021</v>
      </c>
      <c r="C22" s="293"/>
      <c r="D22" s="40">
        <v>1</v>
      </c>
      <c r="E22" s="40"/>
      <c r="F22" s="298"/>
      <c r="G22" s="372"/>
      <c r="H22" s="372"/>
      <c r="I22" s="373"/>
      <c r="J22" s="1">
        <v>4</v>
      </c>
    </row>
    <row r="23" spans="2:10" x14ac:dyDescent="0.3">
      <c r="J23" s="1"/>
    </row>
  </sheetData>
  <mergeCells count="11">
    <mergeCell ref="F22:I22"/>
    <mergeCell ref="B20:C20"/>
    <mergeCell ref="B21:C21"/>
    <mergeCell ref="B22:C22"/>
    <mergeCell ref="F18:I18"/>
    <mergeCell ref="B18:C18"/>
    <mergeCell ref="B1:I17"/>
    <mergeCell ref="B19:C19"/>
    <mergeCell ref="F19:I19"/>
    <mergeCell ref="F20:I20"/>
    <mergeCell ref="F21:I21"/>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18"/>
  <sheetViews>
    <sheetView showGridLines="0" workbookViewId="0"/>
  </sheetViews>
  <sheetFormatPr baseColWidth="10" defaultColWidth="0" defaultRowHeight="14.4" x14ac:dyDescent="0.3"/>
  <cols>
    <col min="1" max="1" width="1.44140625" customWidth="1"/>
    <col min="2" max="2" width="1.6640625" customWidth="1"/>
    <col min="3" max="3" width="3" customWidth="1"/>
    <col min="4" max="4" width="15.33203125" style="5" customWidth="1"/>
    <col min="5" max="5" width="19.33203125" style="5" customWidth="1"/>
    <col min="6" max="6" width="17.6640625" style="5" customWidth="1"/>
    <col min="7" max="7" width="48.44140625" customWidth="1"/>
    <col min="8" max="8" width="30.44140625" customWidth="1"/>
    <col min="9" max="9" width="1.6640625" customWidth="1"/>
    <col min="10" max="16384" width="11.44140625" hidden="1"/>
  </cols>
  <sheetData>
    <row r="1" spans="1:9" ht="9.75" customHeight="1" x14ac:dyDescent="0.3">
      <c r="A1">
        <v>97</v>
      </c>
    </row>
    <row r="2" spans="1:9" ht="9.75" customHeight="1" x14ac:dyDescent="0.3">
      <c r="B2" s="14"/>
      <c r="C2" s="14"/>
      <c r="D2" s="15"/>
      <c r="E2" s="15"/>
      <c r="F2" s="15"/>
      <c r="G2" s="14"/>
      <c r="H2" s="14"/>
      <c r="I2" s="14"/>
    </row>
    <row r="3" spans="1:9" ht="49.5" customHeight="1" x14ac:dyDescent="0.3">
      <c r="B3" s="14"/>
      <c r="I3" s="14"/>
    </row>
    <row r="4" spans="1:9" x14ac:dyDescent="0.3">
      <c r="B4" s="14"/>
      <c r="I4" s="14"/>
    </row>
    <row r="5" spans="1:9" ht="167.25" customHeight="1" x14ac:dyDescent="0.3">
      <c r="B5" s="14"/>
      <c r="I5" s="14"/>
    </row>
    <row r="6" spans="1:9" x14ac:dyDescent="0.3">
      <c r="B6" s="14"/>
      <c r="I6" s="14"/>
    </row>
    <row r="7" spans="1:9" x14ac:dyDescent="0.3">
      <c r="B7" s="14"/>
      <c r="I7" s="14"/>
    </row>
    <row r="8" spans="1:9" ht="89.25" customHeight="1" x14ac:dyDescent="0.3">
      <c r="B8" s="14"/>
      <c r="I8" s="14"/>
    </row>
    <row r="9" spans="1:9" ht="30" customHeight="1" x14ac:dyDescent="0.3">
      <c r="B9" s="14"/>
      <c r="I9" s="14"/>
    </row>
    <row r="10" spans="1:9" ht="30" hidden="1" customHeight="1" x14ac:dyDescent="0.3">
      <c r="B10" s="14"/>
      <c r="E10" s="291" t="e">
        <f>LISTADO!#REF!</f>
        <v>#REF!</v>
      </c>
      <c r="F10" s="291"/>
      <c r="G10" s="26" t="e">
        <f>LISTADO!#REF!</f>
        <v>#REF!</v>
      </c>
      <c r="H10" s="26" t="e">
        <f>LISTADO!#REF!</f>
        <v>#REF!</v>
      </c>
      <c r="I10" s="14"/>
    </row>
    <row r="11" spans="1:9" ht="30" hidden="1" customHeight="1" x14ac:dyDescent="0.3">
      <c r="B11" s="14"/>
      <c r="E11" s="379" t="e">
        <f>LISTADO!#REF!</f>
        <v>#REF!</v>
      </c>
      <c r="F11" s="379"/>
      <c r="G11" s="27" t="e">
        <f>LISTADO!#REF!</f>
        <v>#REF!</v>
      </c>
      <c r="H11" s="27" t="e">
        <f>LISTADO!#REF!</f>
        <v>#REF!</v>
      </c>
      <c r="I11" s="14"/>
    </row>
    <row r="12" spans="1:9" ht="7.5" customHeight="1" x14ac:dyDescent="0.3">
      <c r="B12" s="14"/>
      <c r="I12" s="14"/>
    </row>
    <row r="13" spans="1:9" x14ac:dyDescent="0.3">
      <c r="B13" s="14"/>
      <c r="D13" s="13" t="s">
        <v>13</v>
      </c>
      <c r="E13" s="13" t="s">
        <v>14</v>
      </c>
      <c r="F13" s="13" t="s">
        <v>15</v>
      </c>
      <c r="G13" s="294" t="s">
        <v>16</v>
      </c>
      <c r="H13" s="295"/>
      <c r="I13" s="14"/>
    </row>
    <row r="14" spans="1:9" s="4" customFormat="1" ht="57.75" customHeight="1" x14ac:dyDescent="0.3">
      <c r="B14" s="16"/>
      <c r="D14" s="64">
        <v>45746</v>
      </c>
      <c r="E14" s="208">
        <v>1</v>
      </c>
      <c r="F14" s="208">
        <v>1</v>
      </c>
      <c r="G14" s="289" t="s">
        <v>392</v>
      </c>
      <c r="H14" s="290"/>
      <c r="I14" s="16"/>
    </row>
    <row r="15" spans="1:9" ht="60.75" customHeight="1" x14ac:dyDescent="0.3">
      <c r="B15" s="14"/>
      <c r="D15" s="68">
        <v>45838</v>
      </c>
      <c r="E15" s="208">
        <v>1</v>
      </c>
      <c r="F15" s="208"/>
      <c r="G15" s="289"/>
      <c r="H15" s="290"/>
      <c r="I15" s="14"/>
    </row>
    <row r="16" spans="1:9" ht="58.5" customHeight="1" x14ac:dyDescent="0.3">
      <c r="B16" s="14"/>
      <c r="D16" s="64">
        <v>45930</v>
      </c>
      <c r="E16" s="208">
        <v>1</v>
      </c>
      <c r="F16" s="40"/>
      <c r="G16" s="289"/>
      <c r="H16" s="290"/>
      <c r="I16" s="14"/>
    </row>
    <row r="17" spans="1:9" ht="93" customHeight="1" x14ac:dyDescent="0.3">
      <c r="B17" s="14"/>
      <c r="D17" s="116">
        <v>46021</v>
      </c>
      <c r="E17" s="115">
        <v>1</v>
      </c>
      <c r="F17" s="115"/>
      <c r="G17" s="320"/>
      <c r="H17" s="380"/>
      <c r="I17" s="14"/>
    </row>
    <row r="18" spans="1:9" s="14" customFormat="1" ht="7.5" customHeight="1" x14ac:dyDescent="0.3">
      <c r="A18"/>
      <c r="D18" s="15"/>
      <c r="E18" s="15"/>
      <c r="F18" s="15"/>
    </row>
  </sheetData>
  <mergeCells count="7">
    <mergeCell ref="E10:F10"/>
    <mergeCell ref="E11:F11"/>
    <mergeCell ref="G13:H13"/>
    <mergeCell ref="G14:H14"/>
    <mergeCell ref="G17:H17"/>
    <mergeCell ref="G15:H15"/>
    <mergeCell ref="G16:H16"/>
  </mergeCell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18"/>
  <sheetViews>
    <sheetView topLeftCell="A3" workbookViewId="0">
      <selection activeCell="G14" sqref="G14:H14"/>
    </sheetView>
  </sheetViews>
  <sheetFormatPr baseColWidth="10" defaultColWidth="0" defaultRowHeight="14.4" x14ac:dyDescent="0.3"/>
  <cols>
    <col min="1" max="1" width="1.44140625" customWidth="1"/>
    <col min="2" max="2" width="1.6640625" customWidth="1"/>
    <col min="3" max="3" width="3" customWidth="1"/>
    <col min="4" max="4" width="15.33203125" style="5" customWidth="1"/>
    <col min="5" max="5" width="19.33203125" style="5" customWidth="1"/>
    <col min="6" max="6" width="17.6640625" style="5" customWidth="1"/>
    <col min="7" max="7" width="48.44140625" customWidth="1"/>
    <col min="8" max="8" width="30.44140625" customWidth="1"/>
    <col min="9" max="9" width="1.6640625" customWidth="1"/>
    <col min="10" max="16384" width="11.44140625" hidden="1"/>
  </cols>
  <sheetData>
    <row r="1" spans="2:9" ht="9.75" customHeight="1" x14ac:dyDescent="0.3"/>
    <row r="2" spans="2:9" ht="9.75" customHeight="1" x14ac:dyDescent="0.3">
      <c r="B2" s="14"/>
      <c r="C2" s="14"/>
      <c r="D2" s="15"/>
      <c r="E2" s="15"/>
      <c r="F2" s="15"/>
      <c r="G2" s="14"/>
      <c r="H2" s="14"/>
      <c r="I2" s="14"/>
    </row>
    <row r="3" spans="2:9" ht="49.5" customHeight="1" x14ac:dyDescent="0.3">
      <c r="B3" s="14"/>
      <c r="I3" s="14"/>
    </row>
    <row r="4" spans="2:9" x14ac:dyDescent="0.3">
      <c r="B4" s="14"/>
      <c r="I4" s="14"/>
    </row>
    <row r="5" spans="2:9" ht="167.25" customHeight="1" x14ac:dyDescent="0.3">
      <c r="B5" s="14"/>
      <c r="I5" s="14"/>
    </row>
    <row r="6" spans="2:9" x14ac:dyDescent="0.3">
      <c r="B6" s="14"/>
      <c r="I6" s="14"/>
    </row>
    <row r="7" spans="2:9" x14ac:dyDescent="0.3">
      <c r="B7" s="14"/>
      <c r="I7" s="14"/>
    </row>
    <row r="8" spans="2:9" ht="89.25" customHeight="1" x14ac:dyDescent="0.3">
      <c r="B8" s="14"/>
      <c r="I8" s="14"/>
    </row>
    <row r="9" spans="2:9" ht="30" customHeight="1" x14ac:dyDescent="0.3">
      <c r="B9" s="14"/>
      <c r="I9" s="14"/>
    </row>
    <row r="10" spans="2:9" ht="30" hidden="1" customHeight="1" x14ac:dyDescent="0.3">
      <c r="B10" s="14"/>
      <c r="E10" s="291" t="e">
        <f>LISTADO!#REF!</f>
        <v>#REF!</v>
      </c>
      <c r="F10" s="291"/>
      <c r="G10" s="50" t="e">
        <f>LISTADO!#REF!</f>
        <v>#REF!</v>
      </c>
      <c r="H10" s="50" t="e">
        <f>LISTADO!#REF!</f>
        <v>#REF!</v>
      </c>
      <c r="I10" s="14"/>
    </row>
    <row r="11" spans="2:9" ht="30" hidden="1" customHeight="1" x14ac:dyDescent="0.3">
      <c r="B11" s="14"/>
      <c r="E11" s="379" t="e">
        <f>LISTADO!#REF!</f>
        <v>#REF!</v>
      </c>
      <c r="F11" s="379"/>
      <c r="G11" s="51" t="e">
        <f>LISTADO!#REF!</f>
        <v>#REF!</v>
      </c>
      <c r="H11" s="51" t="e">
        <f>LISTADO!#REF!</f>
        <v>#REF!</v>
      </c>
      <c r="I11" s="14"/>
    </row>
    <row r="12" spans="2:9" ht="7.5" customHeight="1" x14ac:dyDescent="0.3">
      <c r="B12" s="14"/>
      <c r="I12" s="14"/>
    </row>
    <row r="13" spans="2:9" x14ac:dyDescent="0.3">
      <c r="B13" s="14"/>
      <c r="D13" s="13" t="s">
        <v>13</v>
      </c>
      <c r="E13" s="13" t="s">
        <v>14</v>
      </c>
      <c r="F13" s="13" t="s">
        <v>15</v>
      </c>
      <c r="G13" s="294" t="s">
        <v>16</v>
      </c>
      <c r="H13" s="295"/>
      <c r="I13" s="14"/>
    </row>
    <row r="14" spans="2:9" s="4" customFormat="1" ht="132.75" customHeight="1" x14ac:dyDescent="0.3">
      <c r="B14" s="16"/>
      <c r="D14" s="64">
        <v>45746</v>
      </c>
      <c r="E14" s="208">
        <v>1</v>
      </c>
      <c r="F14" s="111">
        <v>1</v>
      </c>
      <c r="G14" s="320" t="s">
        <v>404</v>
      </c>
      <c r="H14" s="383"/>
      <c r="I14" s="16"/>
    </row>
    <row r="15" spans="2:9" ht="45.75" customHeight="1" x14ac:dyDescent="0.3">
      <c r="B15" s="14"/>
      <c r="D15" s="68">
        <v>45838</v>
      </c>
      <c r="E15" s="208">
        <v>1</v>
      </c>
      <c r="F15" s="111"/>
      <c r="G15" s="287"/>
      <c r="H15" s="288"/>
      <c r="I15" s="14" t="s">
        <v>210</v>
      </c>
    </row>
    <row r="16" spans="2:9" ht="60" customHeight="1" x14ac:dyDescent="0.3">
      <c r="B16" s="14"/>
      <c r="D16" s="64">
        <v>45930</v>
      </c>
      <c r="E16" s="208">
        <v>1</v>
      </c>
      <c r="F16" s="111"/>
      <c r="G16" s="381"/>
      <c r="H16" s="382"/>
      <c r="I16" s="14"/>
    </row>
    <row r="17" spans="1:8" ht="41.25" customHeight="1" x14ac:dyDescent="0.3">
      <c r="B17" s="14"/>
      <c r="D17" s="116">
        <v>46021</v>
      </c>
      <c r="E17" s="40">
        <v>1</v>
      </c>
      <c r="F17" s="40"/>
      <c r="G17" s="381"/>
      <c r="H17" s="382"/>
    </row>
    <row r="18" spans="1:8" s="14" customFormat="1" ht="7.5" customHeight="1" x14ac:dyDescent="0.3">
      <c r="A18"/>
      <c r="D18" s="15"/>
      <c r="E18" s="15"/>
      <c r="F18" s="15"/>
      <c r="G18" s="14" t="s">
        <v>211</v>
      </c>
    </row>
  </sheetData>
  <mergeCells count="7">
    <mergeCell ref="G17:H17"/>
    <mergeCell ref="E10:F10"/>
    <mergeCell ref="E11:F11"/>
    <mergeCell ref="G13:H13"/>
    <mergeCell ref="G15:H15"/>
    <mergeCell ref="G16:H16"/>
    <mergeCell ref="G14:H14"/>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J26"/>
  <sheetViews>
    <sheetView showGridLines="0" topLeftCell="A14" workbookViewId="0"/>
  </sheetViews>
  <sheetFormatPr baseColWidth="10" defaultColWidth="0" defaultRowHeight="14.4" x14ac:dyDescent="0.3"/>
  <cols>
    <col min="1" max="1" width="1.44140625" customWidth="1"/>
    <col min="2" max="2" width="1.6640625" customWidth="1"/>
    <col min="3" max="3" width="3" customWidth="1"/>
    <col min="4" max="4" width="15.33203125" style="5" customWidth="1"/>
    <col min="5" max="5" width="19.33203125" style="5" customWidth="1"/>
    <col min="6" max="6" width="17.6640625" style="5" customWidth="1"/>
    <col min="7" max="7" width="48.44140625" customWidth="1"/>
    <col min="8" max="8" width="30.44140625" customWidth="1"/>
    <col min="9" max="9" width="1.33203125" customWidth="1"/>
    <col min="10" max="10" width="1.6640625" customWidth="1"/>
    <col min="11" max="16384" width="11.44140625" hidden="1"/>
  </cols>
  <sheetData>
    <row r="1" spans="2:10" ht="9.75" customHeight="1" x14ac:dyDescent="0.3"/>
    <row r="2" spans="2:10" ht="9.75" customHeight="1" x14ac:dyDescent="0.3">
      <c r="B2" s="14"/>
      <c r="C2" s="14"/>
      <c r="D2" s="15"/>
      <c r="E2" s="15"/>
      <c r="F2" s="15"/>
      <c r="G2" s="14"/>
      <c r="H2" s="14"/>
      <c r="I2" s="14"/>
      <c r="J2" s="14"/>
    </row>
    <row r="3" spans="2:10" ht="49.5" customHeight="1" x14ac:dyDescent="0.3">
      <c r="B3" s="14"/>
      <c r="J3" s="14"/>
    </row>
    <row r="4" spans="2:10" x14ac:dyDescent="0.3">
      <c r="B4" s="14"/>
      <c r="J4" s="14"/>
    </row>
    <row r="5" spans="2:10" ht="167.25" customHeight="1" x14ac:dyDescent="0.3">
      <c r="B5" s="14"/>
      <c r="J5" s="14"/>
    </row>
    <row r="6" spans="2:10" x14ac:dyDescent="0.3">
      <c r="B6" s="14"/>
      <c r="J6" s="14"/>
    </row>
    <row r="7" spans="2:10" x14ac:dyDescent="0.3">
      <c r="B7" s="14"/>
      <c r="J7" s="14"/>
    </row>
    <row r="8" spans="2:10" ht="89.25" customHeight="1" x14ac:dyDescent="0.3">
      <c r="B8" s="14"/>
      <c r="J8" s="14"/>
    </row>
    <row r="9" spans="2:10" ht="30" customHeight="1" x14ac:dyDescent="0.3">
      <c r="B9" s="14"/>
      <c r="J9" s="14"/>
    </row>
    <row r="10" spans="2:10" ht="30" hidden="1" customHeight="1" x14ac:dyDescent="0.3">
      <c r="B10" s="14"/>
      <c r="E10" s="291" t="e">
        <f>LISTADO!#REF!</f>
        <v>#REF!</v>
      </c>
      <c r="F10" s="291"/>
      <c r="G10" s="32" t="e">
        <f>LISTADO!#REF!</f>
        <v>#REF!</v>
      </c>
      <c r="H10" s="32" t="e">
        <f>LISTADO!#REF!</f>
        <v>#REF!</v>
      </c>
      <c r="I10" s="34"/>
      <c r="J10" s="14"/>
    </row>
    <row r="11" spans="2:10" ht="30" hidden="1" customHeight="1" x14ac:dyDescent="0.3">
      <c r="B11" s="14"/>
      <c r="E11" s="292" t="e">
        <f>LISTADO!#REF!</f>
        <v>#REF!</v>
      </c>
      <c r="F11" s="293"/>
      <c r="G11" s="33" t="e">
        <f>LISTADO!#REF!</f>
        <v>#REF!</v>
      </c>
      <c r="H11" s="33" t="e">
        <f>LISTADO!#REF!</f>
        <v>#REF!</v>
      </c>
      <c r="I11" s="34"/>
      <c r="J11" s="14"/>
    </row>
    <row r="12" spans="2:10" ht="7.5" customHeight="1" x14ac:dyDescent="0.3">
      <c r="B12" s="14"/>
      <c r="J12" s="14"/>
    </row>
    <row r="13" spans="2:10" x14ac:dyDescent="0.3">
      <c r="B13" s="14"/>
      <c r="D13" s="13" t="s">
        <v>13</v>
      </c>
      <c r="E13" s="13" t="s">
        <v>14</v>
      </c>
      <c r="F13" s="13" t="s">
        <v>15</v>
      </c>
      <c r="G13" s="294" t="s">
        <v>16</v>
      </c>
      <c r="H13" s="295"/>
      <c r="I13" s="35"/>
      <c r="J13" s="14"/>
    </row>
    <row r="14" spans="2:10" s="4" customFormat="1" ht="49.5" customHeight="1" x14ac:dyDescent="0.3">
      <c r="B14" s="16"/>
      <c r="D14" s="41" t="s">
        <v>361</v>
      </c>
      <c r="E14" s="118">
        <f>[1]LISTADO!L42</f>
        <v>0.9</v>
      </c>
      <c r="F14" s="118">
        <v>1</v>
      </c>
      <c r="G14" s="289" t="s">
        <v>394</v>
      </c>
      <c r="H14" s="290"/>
      <c r="I14" s="35"/>
      <c r="J14" s="16"/>
    </row>
    <row r="15" spans="2:10" ht="54.75" customHeight="1" x14ac:dyDescent="0.3">
      <c r="B15" s="14"/>
      <c r="D15" s="39" t="s">
        <v>362</v>
      </c>
      <c r="E15" s="118">
        <v>0.9</v>
      </c>
      <c r="F15" s="118">
        <v>1</v>
      </c>
      <c r="G15" s="289" t="s">
        <v>394</v>
      </c>
      <c r="H15" s="290"/>
      <c r="I15" s="35"/>
      <c r="J15" s="14"/>
    </row>
    <row r="16" spans="2:10" ht="54.75" customHeight="1" x14ac:dyDescent="0.3">
      <c r="B16" s="14"/>
      <c r="D16" s="39" t="s">
        <v>363</v>
      </c>
      <c r="E16" s="118">
        <v>0.9</v>
      </c>
      <c r="F16" s="118">
        <v>1</v>
      </c>
      <c r="G16" s="289" t="s">
        <v>394</v>
      </c>
      <c r="H16" s="290"/>
      <c r="I16" s="35"/>
      <c r="J16" s="14"/>
    </row>
    <row r="17" spans="2:10" ht="50.25" customHeight="1" x14ac:dyDescent="0.3">
      <c r="B17" s="14"/>
      <c r="D17" s="39" t="s">
        <v>352</v>
      </c>
      <c r="E17" s="118">
        <v>0.9</v>
      </c>
      <c r="F17" s="118">
        <v>1</v>
      </c>
      <c r="G17" s="289" t="s">
        <v>394</v>
      </c>
      <c r="H17" s="290"/>
      <c r="I17" s="35"/>
      <c r="J17" s="14"/>
    </row>
    <row r="18" spans="2:10" ht="53.25" customHeight="1" x14ac:dyDescent="0.3">
      <c r="B18" s="14"/>
      <c r="D18" s="41" t="s">
        <v>353</v>
      </c>
      <c r="E18" s="118">
        <v>0.9</v>
      </c>
      <c r="F18" s="118">
        <v>1</v>
      </c>
      <c r="G18" s="289" t="s">
        <v>394</v>
      </c>
      <c r="H18" s="290"/>
      <c r="I18" s="35"/>
      <c r="J18" s="14"/>
    </row>
    <row r="19" spans="2:10" ht="51" customHeight="1" x14ac:dyDescent="0.3">
      <c r="B19" s="14"/>
      <c r="D19" s="41" t="s">
        <v>351</v>
      </c>
      <c r="E19" s="118">
        <v>0.9</v>
      </c>
      <c r="F19" s="118">
        <v>1</v>
      </c>
      <c r="G19" s="289" t="s">
        <v>394</v>
      </c>
      <c r="H19" s="290"/>
      <c r="I19" s="35"/>
      <c r="J19" s="14"/>
    </row>
    <row r="20" spans="2:10" ht="55.5" customHeight="1" x14ac:dyDescent="0.3">
      <c r="B20" s="14"/>
      <c r="D20" s="41" t="s">
        <v>354</v>
      </c>
      <c r="E20" s="118">
        <v>0.9</v>
      </c>
      <c r="F20" s="150"/>
      <c r="G20" s="289"/>
      <c r="H20" s="290"/>
      <c r="I20" s="35"/>
      <c r="J20" s="14"/>
    </row>
    <row r="21" spans="2:10" ht="48" customHeight="1" x14ac:dyDescent="0.3">
      <c r="B21" s="14"/>
      <c r="D21" s="41" t="s">
        <v>360</v>
      </c>
      <c r="E21" s="118">
        <v>0.9</v>
      </c>
      <c r="F21" s="150"/>
      <c r="G21" s="289"/>
      <c r="H21" s="290"/>
      <c r="I21" s="35"/>
      <c r="J21" s="14"/>
    </row>
    <row r="22" spans="2:10" ht="48" customHeight="1" x14ac:dyDescent="0.3">
      <c r="B22" s="14"/>
      <c r="D22" s="41" t="s">
        <v>348</v>
      </c>
      <c r="E22" s="118">
        <v>0.9</v>
      </c>
      <c r="F22" s="150"/>
      <c r="G22" s="289"/>
      <c r="H22" s="290"/>
      <c r="I22" s="35"/>
      <c r="J22" s="14"/>
    </row>
    <row r="23" spans="2:10" ht="49.5" customHeight="1" x14ac:dyDescent="0.3">
      <c r="B23" s="14"/>
      <c r="D23" s="41" t="s">
        <v>356</v>
      </c>
      <c r="E23" s="118">
        <v>0.9</v>
      </c>
      <c r="F23" s="118"/>
      <c r="G23" s="289"/>
      <c r="H23" s="290"/>
      <c r="I23" s="35"/>
      <c r="J23" s="14"/>
    </row>
    <row r="24" spans="2:10" ht="44.25" customHeight="1" x14ac:dyDescent="0.3">
      <c r="B24" s="14"/>
      <c r="D24" s="41" t="s">
        <v>357</v>
      </c>
      <c r="E24" s="115">
        <v>0.9</v>
      </c>
      <c r="F24" s="115"/>
      <c r="G24" s="289"/>
      <c r="H24" s="290"/>
      <c r="I24" s="35"/>
      <c r="J24" s="14"/>
    </row>
    <row r="25" spans="2:10" ht="57.75" customHeight="1" x14ac:dyDescent="0.3">
      <c r="B25" s="14"/>
      <c r="D25" s="41" t="s">
        <v>349</v>
      </c>
      <c r="E25" s="115">
        <v>0.9</v>
      </c>
      <c r="F25" s="115"/>
      <c r="G25" s="289"/>
      <c r="H25" s="290"/>
      <c r="I25" s="35"/>
      <c r="J25" s="14"/>
    </row>
    <row r="26" spans="2:10" ht="7.5" customHeight="1" x14ac:dyDescent="0.3">
      <c r="B26" s="14"/>
      <c r="C26" s="14"/>
      <c r="D26" s="17"/>
      <c r="E26" s="17"/>
      <c r="F26" s="17"/>
      <c r="G26" s="18"/>
      <c r="H26" s="18"/>
      <c r="I26" s="37"/>
      <c r="J26" s="14"/>
    </row>
  </sheetData>
  <mergeCells count="15">
    <mergeCell ref="E10:F10"/>
    <mergeCell ref="E11:F11"/>
    <mergeCell ref="G13:H13"/>
    <mergeCell ref="G14:H14"/>
    <mergeCell ref="G15:H15"/>
    <mergeCell ref="G18:H18"/>
    <mergeCell ref="G19:H19"/>
    <mergeCell ref="G20:H20"/>
    <mergeCell ref="G16:H16"/>
    <mergeCell ref="G17:H17"/>
    <mergeCell ref="G24:H24"/>
    <mergeCell ref="G25:H25"/>
    <mergeCell ref="G21:H21"/>
    <mergeCell ref="G22:H22"/>
    <mergeCell ref="G23:H23"/>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18"/>
  <sheetViews>
    <sheetView showGridLines="0" topLeftCell="A12" workbookViewId="0">
      <selection activeCell="G15" sqref="G15:H15"/>
    </sheetView>
  </sheetViews>
  <sheetFormatPr baseColWidth="10" defaultColWidth="0" defaultRowHeight="14.4" x14ac:dyDescent="0.3"/>
  <cols>
    <col min="1" max="1" width="1.44140625" customWidth="1"/>
    <col min="2" max="2" width="1.6640625" customWidth="1"/>
    <col min="3" max="3" width="3" customWidth="1"/>
    <col min="4" max="4" width="15.33203125" style="5" customWidth="1"/>
    <col min="5" max="5" width="19.33203125" style="5" customWidth="1"/>
    <col min="6" max="6" width="17.6640625" style="5" customWidth="1"/>
    <col min="7" max="7" width="48.44140625" customWidth="1"/>
    <col min="8" max="8" width="30.44140625" customWidth="1"/>
    <col min="9" max="9" width="1.33203125" customWidth="1"/>
    <col min="10" max="10" width="1.6640625" customWidth="1"/>
    <col min="11" max="16384" width="11.44140625" hidden="1"/>
  </cols>
  <sheetData>
    <row r="1" spans="1:10" ht="9.75" customHeight="1" x14ac:dyDescent="0.3">
      <c r="A1" t="s">
        <v>331</v>
      </c>
    </row>
    <row r="2" spans="1:10" ht="9.75" customHeight="1" x14ac:dyDescent="0.3">
      <c r="B2" s="14"/>
      <c r="C2" s="14"/>
      <c r="D2" s="15"/>
      <c r="E2" s="15"/>
      <c r="F2" s="15"/>
      <c r="G2" s="14"/>
      <c r="H2" s="14"/>
      <c r="I2" s="14"/>
      <c r="J2" s="14"/>
    </row>
    <row r="3" spans="1:10" ht="49.5" customHeight="1" x14ac:dyDescent="0.3">
      <c r="B3" s="14"/>
      <c r="J3" s="14"/>
    </row>
    <row r="4" spans="1:10" x14ac:dyDescent="0.3">
      <c r="B4" s="14"/>
      <c r="J4" s="14"/>
    </row>
    <row r="5" spans="1:10" ht="167.25" customHeight="1" x14ac:dyDescent="0.3">
      <c r="B5" s="14"/>
      <c r="J5" s="14"/>
    </row>
    <row r="6" spans="1:10" x14ac:dyDescent="0.3">
      <c r="B6" s="14"/>
      <c r="J6" s="14"/>
    </row>
    <row r="7" spans="1:10" x14ac:dyDescent="0.3">
      <c r="B7" s="14"/>
      <c r="J7" s="14"/>
    </row>
    <row r="8" spans="1:10" ht="89.25" customHeight="1" x14ac:dyDescent="0.3">
      <c r="B8" s="14"/>
      <c r="J8" s="14"/>
    </row>
    <row r="9" spans="1:10" ht="30" customHeight="1" x14ac:dyDescent="0.3">
      <c r="B9" s="14"/>
      <c r="J9" s="14"/>
    </row>
    <row r="10" spans="1:10" ht="30" hidden="1" customHeight="1" x14ac:dyDescent="0.3">
      <c r="B10" s="14"/>
      <c r="E10" s="291" t="e">
        <f>LISTADO!#REF!</f>
        <v>#REF!</v>
      </c>
      <c r="F10" s="291"/>
      <c r="G10" s="32" t="e">
        <f>LISTADO!#REF!</f>
        <v>#REF!</v>
      </c>
      <c r="H10" s="32" t="e">
        <f>LISTADO!#REF!</f>
        <v>#REF!</v>
      </c>
      <c r="I10" s="34"/>
      <c r="J10" s="14"/>
    </row>
    <row r="11" spans="1:10" ht="30" hidden="1" customHeight="1" x14ac:dyDescent="0.3">
      <c r="B11" s="14"/>
      <c r="E11" s="292" t="e">
        <f>LISTADO!#REF!</f>
        <v>#REF!</v>
      </c>
      <c r="F11" s="293"/>
      <c r="G11" s="33" t="e">
        <f>LISTADO!#REF!</f>
        <v>#REF!</v>
      </c>
      <c r="H11" s="33" t="e">
        <f>LISTADO!#REF!</f>
        <v>#REF!</v>
      </c>
      <c r="I11" s="34"/>
      <c r="J11" s="14"/>
    </row>
    <row r="12" spans="1:10" ht="7.5" customHeight="1" x14ac:dyDescent="0.3">
      <c r="B12" s="14"/>
      <c r="J12" s="14"/>
    </row>
    <row r="13" spans="1:10" x14ac:dyDescent="0.3">
      <c r="B13" s="14"/>
      <c r="D13" s="13" t="s">
        <v>13</v>
      </c>
      <c r="E13" s="13" t="s">
        <v>14</v>
      </c>
      <c r="F13" s="13" t="s">
        <v>15</v>
      </c>
      <c r="G13" s="294" t="s">
        <v>16</v>
      </c>
      <c r="H13" s="295"/>
      <c r="I13" s="35"/>
      <c r="J13" s="14"/>
    </row>
    <row r="14" spans="1:10" s="4" customFormat="1" ht="50.25" customHeight="1" x14ac:dyDescent="0.3">
      <c r="B14" s="16"/>
      <c r="D14" s="41" t="s">
        <v>350</v>
      </c>
      <c r="E14" s="115">
        <v>1</v>
      </c>
      <c r="F14" s="111">
        <v>1</v>
      </c>
      <c r="G14" s="381" t="s">
        <v>395</v>
      </c>
      <c r="H14" s="382"/>
      <c r="I14" s="35"/>
      <c r="J14" s="16"/>
    </row>
    <row r="15" spans="1:10" s="4" customFormat="1" ht="50.25" customHeight="1" x14ac:dyDescent="0.3">
      <c r="B15" s="16"/>
      <c r="D15" s="39" t="s">
        <v>351</v>
      </c>
      <c r="E15" s="115">
        <v>1</v>
      </c>
      <c r="F15" s="111">
        <v>1</v>
      </c>
      <c r="G15" s="289" t="s">
        <v>416</v>
      </c>
      <c r="H15" s="290"/>
      <c r="I15" s="35"/>
      <c r="J15" s="16"/>
    </row>
    <row r="16" spans="1:10" s="4" customFormat="1" ht="45.75" customHeight="1" x14ac:dyDescent="0.3">
      <c r="B16" s="16"/>
      <c r="D16" s="39" t="s">
        <v>348</v>
      </c>
      <c r="E16" s="208">
        <v>1</v>
      </c>
      <c r="F16" s="111"/>
      <c r="G16" s="289"/>
      <c r="H16" s="290"/>
      <c r="I16" s="35"/>
      <c r="J16" s="16"/>
    </row>
    <row r="17" spans="2:10" s="4" customFormat="1" ht="50.25" customHeight="1" x14ac:dyDescent="0.3">
      <c r="B17" s="16"/>
      <c r="D17" s="39" t="s">
        <v>349</v>
      </c>
      <c r="E17" s="118">
        <v>1</v>
      </c>
      <c r="F17" s="111"/>
      <c r="G17" s="384"/>
      <c r="H17" s="288"/>
      <c r="I17" s="35"/>
      <c r="J17" s="16"/>
    </row>
    <row r="18" spans="2:10" ht="7.5" customHeight="1" x14ac:dyDescent="0.3">
      <c r="B18" s="14"/>
      <c r="C18" s="14"/>
      <c r="D18" s="17"/>
      <c r="E18" s="17"/>
      <c r="F18" s="17"/>
      <c r="G18" s="18"/>
      <c r="H18" s="18"/>
      <c r="I18" s="37"/>
      <c r="J18" s="14"/>
    </row>
  </sheetData>
  <mergeCells count="7">
    <mergeCell ref="G17:H17"/>
    <mergeCell ref="E10:F10"/>
    <mergeCell ref="E11:F11"/>
    <mergeCell ref="G13:H13"/>
    <mergeCell ref="G14:H14"/>
    <mergeCell ref="G15:H15"/>
    <mergeCell ref="G16:H16"/>
  </mergeCells>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J20"/>
  <sheetViews>
    <sheetView showGridLines="0" workbookViewId="0">
      <selection activeCell="F17" sqref="F17"/>
    </sheetView>
  </sheetViews>
  <sheetFormatPr baseColWidth="10" defaultColWidth="0" defaultRowHeight="14.4" x14ac:dyDescent="0.3"/>
  <cols>
    <col min="1" max="1" width="1.44140625" customWidth="1"/>
    <col min="2" max="2" width="1.6640625" customWidth="1"/>
    <col min="3" max="3" width="3" customWidth="1"/>
    <col min="4" max="4" width="15.33203125" style="5" customWidth="1"/>
    <col min="5" max="5" width="19.33203125" style="5" customWidth="1"/>
    <col min="6" max="6" width="17.6640625" style="5" customWidth="1"/>
    <col min="7" max="7" width="48.44140625" customWidth="1"/>
    <col min="8" max="8" width="30.44140625" customWidth="1"/>
    <col min="9" max="9" width="1.33203125" customWidth="1"/>
    <col min="10" max="10" width="1.6640625" customWidth="1"/>
    <col min="11" max="16384" width="11.44140625" hidden="1"/>
  </cols>
  <sheetData>
    <row r="1" spans="2:10" ht="9.75" customHeight="1" x14ac:dyDescent="0.3"/>
    <row r="2" spans="2:10" ht="9.75" customHeight="1" x14ac:dyDescent="0.3">
      <c r="B2" s="14"/>
      <c r="C2" s="14"/>
      <c r="D2" s="15"/>
      <c r="E2" s="15"/>
      <c r="F2" s="15"/>
      <c r="G2" s="14"/>
      <c r="H2" s="14"/>
      <c r="I2" s="14"/>
      <c r="J2" s="14"/>
    </row>
    <row r="3" spans="2:10" ht="49.5" customHeight="1" x14ac:dyDescent="0.3">
      <c r="B3" s="14"/>
      <c r="J3" s="14"/>
    </row>
    <row r="4" spans="2:10" x14ac:dyDescent="0.3">
      <c r="B4" s="14"/>
      <c r="J4" s="14"/>
    </row>
    <row r="5" spans="2:10" ht="167.25" customHeight="1" x14ac:dyDescent="0.3">
      <c r="B5" s="14"/>
      <c r="J5" s="14"/>
    </row>
    <row r="6" spans="2:10" x14ac:dyDescent="0.3">
      <c r="B6" s="14"/>
      <c r="J6" s="14"/>
    </row>
    <row r="7" spans="2:10" x14ac:dyDescent="0.3">
      <c r="B7" s="14"/>
      <c r="J7" s="14"/>
    </row>
    <row r="8" spans="2:10" ht="89.25" customHeight="1" x14ac:dyDescent="0.3">
      <c r="B8" s="14"/>
      <c r="J8" s="14"/>
    </row>
    <row r="9" spans="2:10" ht="30" customHeight="1" x14ac:dyDescent="0.3">
      <c r="B9" s="14"/>
      <c r="J9" s="14"/>
    </row>
    <row r="10" spans="2:10" ht="30" hidden="1" customHeight="1" x14ac:dyDescent="0.3">
      <c r="B10" s="14"/>
      <c r="E10" s="291" t="e">
        <f>LISTADO!#REF!</f>
        <v>#REF!</v>
      </c>
      <c r="F10" s="291"/>
      <c r="G10" s="32" t="e">
        <f>LISTADO!#REF!</f>
        <v>#REF!</v>
      </c>
      <c r="H10" s="32" t="e">
        <f>LISTADO!#REF!</f>
        <v>#REF!</v>
      </c>
      <c r="I10" s="34"/>
      <c r="J10" s="14"/>
    </row>
    <row r="11" spans="2:10" ht="30" hidden="1" customHeight="1" x14ac:dyDescent="0.3">
      <c r="B11" s="14"/>
      <c r="E11" s="292" t="e">
        <f>LISTADO!#REF!</f>
        <v>#REF!</v>
      </c>
      <c r="F11" s="293"/>
      <c r="G11" s="33" t="e">
        <f>LISTADO!#REF!</f>
        <v>#REF!</v>
      </c>
      <c r="H11" s="33" t="e">
        <f>LISTADO!#REF!</f>
        <v>#REF!</v>
      </c>
      <c r="I11" s="34"/>
      <c r="J11" s="14"/>
    </row>
    <row r="12" spans="2:10" ht="7.5" customHeight="1" x14ac:dyDescent="0.3">
      <c r="B12" s="14"/>
      <c r="J12" s="14"/>
    </row>
    <row r="13" spans="2:10" x14ac:dyDescent="0.3">
      <c r="B13" s="14"/>
      <c r="D13" s="13" t="s">
        <v>13</v>
      </c>
      <c r="E13" s="13" t="s">
        <v>14</v>
      </c>
      <c r="F13" s="13" t="s">
        <v>15</v>
      </c>
      <c r="G13" s="294" t="s">
        <v>16</v>
      </c>
      <c r="H13" s="295"/>
      <c r="I13" s="35"/>
      <c r="J13" s="14"/>
    </row>
    <row r="14" spans="2:10" s="4" customFormat="1" ht="39.75" customHeight="1" x14ac:dyDescent="0.3">
      <c r="B14" s="16"/>
      <c r="D14" s="41" t="s">
        <v>362</v>
      </c>
      <c r="E14" s="115">
        <v>1</v>
      </c>
      <c r="F14" s="115">
        <v>1</v>
      </c>
      <c r="G14" s="300" t="s">
        <v>400</v>
      </c>
      <c r="H14" s="290"/>
      <c r="I14" s="35"/>
      <c r="J14" s="16"/>
    </row>
    <row r="15" spans="2:10" ht="43.5" customHeight="1" x14ac:dyDescent="0.3">
      <c r="B15" s="14"/>
      <c r="D15" s="39" t="s">
        <v>352</v>
      </c>
      <c r="E15" s="115">
        <v>1</v>
      </c>
      <c r="F15" s="115">
        <v>1</v>
      </c>
      <c r="G15" s="300" t="s">
        <v>405</v>
      </c>
      <c r="H15" s="290"/>
      <c r="I15" s="35"/>
      <c r="J15" s="14"/>
    </row>
    <row r="16" spans="2:10" ht="36.75" customHeight="1" x14ac:dyDescent="0.3">
      <c r="B16" s="14"/>
      <c r="D16" s="39" t="s">
        <v>351</v>
      </c>
      <c r="E16" s="115">
        <v>1</v>
      </c>
      <c r="F16" s="40">
        <v>1</v>
      </c>
      <c r="G16" s="300" t="s">
        <v>419</v>
      </c>
      <c r="H16" s="290"/>
      <c r="I16" s="35"/>
      <c r="J16" s="14"/>
    </row>
    <row r="17" spans="1:10" ht="27" customHeight="1" x14ac:dyDescent="0.3">
      <c r="B17" s="14"/>
      <c r="D17" s="39" t="s">
        <v>355</v>
      </c>
      <c r="E17" s="118">
        <v>1</v>
      </c>
      <c r="F17" s="40"/>
      <c r="G17" s="300"/>
      <c r="H17" s="290"/>
      <c r="I17" s="36"/>
      <c r="J17" s="14"/>
    </row>
    <row r="18" spans="1:10" ht="35.25" customHeight="1" x14ac:dyDescent="0.3">
      <c r="B18" s="14"/>
      <c r="D18" s="39" t="s">
        <v>356</v>
      </c>
      <c r="E18" s="115">
        <v>1</v>
      </c>
      <c r="F18" s="40"/>
      <c r="G18" s="300"/>
      <c r="H18" s="290"/>
      <c r="I18" s="35"/>
      <c r="J18" s="14"/>
    </row>
    <row r="19" spans="1:10" ht="33.75" customHeight="1" x14ac:dyDescent="0.3">
      <c r="B19" s="14"/>
      <c r="D19" s="39" t="s">
        <v>349</v>
      </c>
      <c r="E19" s="115">
        <v>1</v>
      </c>
      <c r="F19" s="40"/>
      <c r="G19" s="300"/>
      <c r="H19" s="290"/>
      <c r="I19" s="36"/>
      <c r="J19" s="14"/>
    </row>
    <row r="20" spans="1:10" s="14" customFormat="1" ht="7.5" customHeight="1" x14ac:dyDescent="0.3">
      <c r="A20"/>
      <c r="D20" s="15"/>
      <c r="E20" s="15"/>
      <c r="F20" s="15"/>
    </row>
  </sheetData>
  <mergeCells count="9">
    <mergeCell ref="G18:H18"/>
    <mergeCell ref="G19:H19"/>
    <mergeCell ref="G17:H17"/>
    <mergeCell ref="G16:H16"/>
    <mergeCell ref="E10:F10"/>
    <mergeCell ref="E11:F11"/>
    <mergeCell ref="G13:H13"/>
    <mergeCell ref="G14:H14"/>
    <mergeCell ref="G15:H15"/>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15"/>
  <sheetViews>
    <sheetView showGridLines="0" topLeftCell="A6" workbookViewId="0">
      <selection activeCell="G19" sqref="G19"/>
    </sheetView>
  </sheetViews>
  <sheetFormatPr baseColWidth="10" defaultColWidth="0" defaultRowHeight="14.4" x14ac:dyDescent="0.3"/>
  <cols>
    <col min="1" max="1" width="1.44140625" customWidth="1"/>
    <col min="2" max="2" width="1.6640625" customWidth="1"/>
    <col min="3" max="3" width="3" customWidth="1"/>
    <col min="4" max="4" width="15.33203125" style="5" customWidth="1"/>
    <col min="5" max="5" width="19.33203125" style="5" customWidth="1"/>
    <col min="6" max="6" width="17.6640625" style="5" customWidth="1"/>
    <col min="7" max="7" width="48.44140625" customWidth="1"/>
    <col min="8" max="8" width="30.44140625" customWidth="1"/>
    <col min="9" max="9" width="1.6640625" customWidth="1"/>
    <col min="10" max="16384" width="11.44140625" hidden="1"/>
  </cols>
  <sheetData>
    <row r="1" spans="2:9" ht="9.75" customHeight="1" x14ac:dyDescent="0.3"/>
    <row r="2" spans="2:9" ht="9.75" customHeight="1" x14ac:dyDescent="0.3">
      <c r="B2" s="14"/>
      <c r="C2" s="14"/>
      <c r="D2" s="15"/>
      <c r="E2" s="15"/>
      <c r="F2" s="15"/>
      <c r="G2" s="14"/>
      <c r="H2" s="14"/>
      <c r="I2" s="14"/>
    </row>
    <row r="3" spans="2:9" ht="49.5" customHeight="1" x14ac:dyDescent="0.3">
      <c r="B3" s="14"/>
      <c r="I3" s="14"/>
    </row>
    <row r="4" spans="2:9" x14ac:dyDescent="0.3">
      <c r="B4" s="14"/>
      <c r="I4" s="14"/>
    </row>
    <row r="5" spans="2:9" ht="167.25" customHeight="1" x14ac:dyDescent="0.3">
      <c r="B5" s="14"/>
      <c r="I5" s="14"/>
    </row>
    <row r="6" spans="2:9" x14ac:dyDescent="0.3">
      <c r="B6" s="14"/>
      <c r="I6" s="14"/>
    </row>
    <row r="7" spans="2:9" x14ac:dyDescent="0.3">
      <c r="B7" s="14"/>
      <c r="I7" s="14"/>
    </row>
    <row r="8" spans="2:9" ht="89.25" customHeight="1" x14ac:dyDescent="0.3">
      <c r="B8" s="14"/>
      <c r="I8" s="14"/>
    </row>
    <row r="9" spans="2:9" ht="30" customHeight="1" x14ac:dyDescent="0.3">
      <c r="B9" s="14"/>
      <c r="I9" s="14"/>
    </row>
    <row r="10" spans="2:9" ht="30" hidden="1" customHeight="1" x14ac:dyDescent="0.3">
      <c r="B10" s="14"/>
      <c r="E10" s="291" t="e">
        <f>LISTADO!#REF!</f>
        <v>#REF!</v>
      </c>
      <c r="F10" s="291"/>
      <c r="G10" s="32" t="e">
        <f>LISTADO!#REF!</f>
        <v>#REF!</v>
      </c>
      <c r="H10" s="32" t="e">
        <f>LISTADO!#REF!</f>
        <v>#REF!</v>
      </c>
      <c r="I10" s="14"/>
    </row>
    <row r="11" spans="2:9" ht="30" hidden="1" customHeight="1" x14ac:dyDescent="0.3">
      <c r="B11" s="14"/>
      <c r="E11" s="379" t="e">
        <f>LISTADO!#REF!</f>
        <v>#REF!</v>
      </c>
      <c r="F11" s="379"/>
      <c r="G11" s="33" t="e">
        <f>LISTADO!#REF!</f>
        <v>#REF!</v>
      </c>
      <c r="H11" s="33" t="e">
        <f>LISTADO!#REF!</f>
        <v>#REF!</v>
      </c>
      <c r="I11" s="14"/>
    </row>
    <row r="12" spans="2:9" ht="7.5" customHeight="1" x14ac:dyDescent="0.3">
      <c r="B12" s="14"/>
      <c r="I12" s="14"/>
    </row>
    <row r="13" spans="2:9" x14ac:dyDescent="0.3">
      <c r="B13" s="14"/>
      <c r="D13" s="13" t="s">
        <v>13</v>
      </c>
      <c r="E13" s="13" t="s">
        <v>14</v>
      </c>
      <c r="F13" s="13" t="s">
        <v>15</v>
      </c>
      <c r="G13" s="294" t="s">
        <v>16</v>
      </c>
      <c r="H13" s="295"/>
      <c r="I13" s="14"/>
    </row>
    <row r="14" spans="2:9" ht="54" customHeight="1" x14ac:dyDescent="0.3">
      <c r="B14" s="14"/>
      <c r="D14" s="64">
        <v>45838</v>
      </c>
      <c r="E14" s="118">
        <v>1</v>
      </c>
      <c r="F14" s="208"/>
      <c r="G14" s="289"/>
      <c r="H14" s="290"/>
      <c r="I14" s="14"/>
    </row>
    <row r="15" spans="2:9" ht="41.25" customHeight="1" thickBot="1" x14ac:dyDescent="0.35">
      <c r="B15" s="14"/>
      <c r="D15" s="112">
        <v>46021</v>
      </c>
      <c r="E15" s="113">
        <v>1</v>
      </c>
      <c r="F15" s="114"/>
      <c r="G15" s="289"/>
      <c r="H15" s="290"/>
      <c r="I15" s="14"/>
    </row>
  </sheetData>
  <mergeCells count="5">
    <mergeCell ref="E10:F10"/>
    <mergeCell ref="E11:F11"/>
    <mergeCell ref="G13:H13"/>
    <mergeCell ref="G15:H15"/>
    <mergeCell ref="G14:H14"/>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15"/>
  <sheetViews>
    <sheetView showGridLines="0" workbookViewId="0"/>
  </sheetViews>
  <sheetFormatPr baseColWidth="10" defaultColWidth="0" defaultRowHeight="14.4" x14ac:dyDescent="0.3"/>
  <cols>
    <col min="1" max="1" width="1.44140625" customWidth="1"/>
    <col min="2" max="2" width="1.6640625" customWidth="1"/>
    <col min="3" max="3" width="3" customWidth="1"/>
    <col min="4" max="4" width="15.33203125" style="5" customWidth="1"/>
    <col min="5" max="5" width="19.33203125" style="5" customWidth="1"/>
    <col min="6" max="6" width="17.6640625" style="5" customWidth="1"/>
    <col min="7" max="7" width="48.44140625" customWidth="1"/>
    <col min="8" max="8" width="30.44140625" customWidth="1"/>
    <col min="9" max="9" width="1.6640625" customWidth="1"/>
    <col min="10" max="16384" width="11.44140625" hidden="1"/>
  </cols>
  <sheetData>
    <row r="1" spans="2:9" ht="9.75" customHeight="1" x14ac:dyDescent="0.3"/>
    <row r="2" spans="2:9" ht="9.75" customHeight="1" x14ac:dyDescent="0.3">
      <c r="B2" s="14"/>
      <c r="C2" s="14"/>
      <c r="D2" s="15"/>
      <c r="E2" s="15"/>
      <c r="F2" s="15"/>
      <c r="G2" s="14"/>
      <c r="H2" s="14"/>
      <c r="I2" s="14"/>
    </row>
    <row r="3" spans="2:9" ht="49.5" customHeight="1" x14ac:dyDescent="0.3">
      <c r="B3" s="14"/>
      <c r="I3" s="14"/>
    </row>
    <row r="4" spans="2:9" x14ac:dyDescent="0.3">
      <c r="B4" s="14"/>
      <c r="I4" s="14"/>
    </row>
    <row r="5" spans="2:9" ht="167.25" customHeight="1" x14ac:dyDescent="0.3">
      <c r="B5" s="14"/>
      <c r="I5" s="14"/>
    </row>
    <row r="6" spans="2:9" x14ac:dyDescent="0.3">
      <c r="B6" s="14"/>
      <c r="I6" s="14"/>
    </row>
    <row r="7" spans="2:9" x14ac:dyDescent="0.3">
      <c r="B7" s="14"/>
      <c r="I7" s="14"/>
    </row>
    <row r="8" spans="2:9" ht="89.25" customHeight="1" x14ac:dyDescent="0.3">
      <c r="B8" s="14"/>
      <c r="I8" s="14"/>
    </row>
    <row r="9" spans="2:9" ht="30" customHeight="1" x14ac:dyDescent="0.3">
      <c r="B9" s="14"/>
      <c r="I9" s="14"/>
    </row>
    <row r="10" spans="2:9" ht="30" hidden="1" customHeight="1" x14ac:dyDescent="0.3">
      <c r="B10" s="14"/>
      <c r="E10" s="291" t="e">
        <f>LISTADO!#REF!</f>
        <v>#REF!</v>
      </c>
      <c r="F10" s="291"/>
      <c r="G10" s="32" t="e">
        <f>LISTADO!#REF!</f>
        <v>#REF!</v>
      </c>
      <c r="H10" s="32" t="e">
        <f>LISTADO!#REF!</f>
        <v>#REF!</v>
      </c>
      <c r="I10" s="14"/>
    </row>
    <row r="11" spans="2:9" ht="30" hidden="1" customHeight="1" x14ac:dyDescent="0.3">
      <c r="B11" s="14"/>
      <c r="E11" s="379" t="e">
        <f>LISTADO!#REF!</f>
        <v>#REF!</v>
      </c>
      <c r="F11" s="379"/>
      <c r="G11" s="33" t="e">
        <f>LISTADO!#REF!</f>
        <v>#REF!</v>
      </c>
      <c r="H11" s="33" t="e">
        <f>LISTADO!#REF!</f>
        <v>#REF!</v>
      </c>
      <c r="I11" s="14"/>
    </row>
    <row r="12" spans="2:9" ht="7.5" customHeight="1" x14ac:dyDescent="0.3">
      <c r="B12" s="14"/>
      <c r="I12" s="14"/>
    </row>
    <row r="13" spans="2:9" x14ac:dyDescent="0.3">
      <c r="B13" s="14"/>
      <c r="D13" s="13" t="s">
        <v>13</v>
      </c>
      <c r="E13" s="13" t="s">
        <v>14</v>
      </c>
      <c r="F13" s="13" t="s">
        <v>15</v>
      </c>
      <c r="G13" s="294" t="s">
        <v>16</v>
      </c>
      <c r="H13" s="295"/>
      <c r="I13" s="14"/>
    </row>
    <row r="14" spans="2:9" s="4" customFormat="1" ht="71.25" customHeight="1" x14ac:dyDescent="0.3">
      <c r="B14" s="16"/>
      <c r="D14" s="64">
        <v>45838</v>
      </c>
      <c r="E14" s="118">
        <v>0.9</v>
      </c>
      <c r="F14" s="208"/>
      <c r="G14" s="385"/>
      <c r="H14" s="386"/>
      <c r="I14" s="16"/>
    </row>
    <row r="15" spans="2:9" ht="46.5" customHeight="1" x14ac:dyDescent="0.3">
      <c r="B15" s="14"/>
      <c r="D15" s="64">
        <v>46021</v>
      </c>
      <c r="E15" s="118">
        <v>0.9</v>
      </c>
      <c r="F15" s="118"/>
      <c r="G15" s="289"/>
      <c r="H15" s="290"/>
      <c r="I15" s="14"/>
    </row>
  </sheetData>
  <mergeCells count="5">
    <mergeCell ref="E10:F10"/>
    <mergeCell ref="E11:F11"/>
    <mergeCell ref="G13:H13"/>
    <mergeCell ref="G15:H15"/>
    <mergeCell ref="G14:H14"/>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14"/>
  <sheetViews>
    <sheetView showGridLines="0" workbookViewId="0">
      <selection activeCell="G18" sqref="G18"/>
    </sheetView>
  </sheetViews>
  <sheetFormatPr baseColWidth="10" defaultColWidth="0" defaultRowHeight="14.4" x14ac:dyDescent="0.3"/>
  <cols>
    <col min="1" max="1" width="1.44140625" customWidth="1"/>
    <col min="2" max="2" width="1.6640625" customWidth="1"/>
    <col min="3" max="3" width="3" customWidth="1"/>
    <col min="4" max="4" width="15.33203125" style="5" customWidth="1"/>
    <col min="5" max="5" width="19.33203125" style="5" customWidth="1"/>
    <col min="6" max="6" width="17.6640625" style="5" customWidth="1"/>
    <col min="7" max="7" width="48.44140625" customWidth="1"/>
    <col min="8" max="8" width="30.44140625" customWidth="1"/>
    <col min="9" max="9" width="1.6640625" customWidth="1"/>
    <col min="10" max="16384" width="11.44140625" hidden="1"/>
  </cols>
  <sheetData>
    <row r="1" spans="2:9" ht="9.75" customHeight="1" x14ac:dyDescent="0.3"/>
    <row r="2" spans="2:9" ht="9.75" customHeight="1" x14ac:dyDescent="0.3">
      <c r="B2" s="14"/>
      <c r="C2" s="14"/>
      <c r="D2" s="15"/>
      <c r="E2" s="15"/>
      <c r="F2" s="15"/>
      <c r="G2" s="14"/>
      <c r="H2" s="14"/>
      <c r="I2" s="14"/>
    </row>
    <row r="3" spans="2:9" ht="49.5" customHeight="1" x14ac:dyDescent="0.3">
      <c r="B3" s="14"/>
      <c r="I3" s="14"/>
    </row>
    <row r="4" spans="2:9" x14ac:dyDescent="0.3">
      <c r="B4" s="14"/>
      <c r="I4" s="14"/>
    </row>
    <row r="5" spans="2:9" ht="167.25" customHeight="1" x14ac:dyDescent="0.3">
      <c r="B5" s="14"/>
      <c r="I5" s="14"/>
    </row>
    <row r="6" spans="2:9" x14ac:dyDescent="0.3">
      <c r="B6" s="14"/>
      <c r="I6" s="14"/>
    </row>
    <row r="7" spans="2:9" x14ac:dyDescent="0.3">
      <c r="B7" s="14"/>
      <c r="I7" s="14"/>
    </row>
    <row r="8" spans="2:9" ht="89.25" customHeight="1" x14ac:dyDescent="0.3">
      <c r="B8" s="14"/>
      <c r="I8" s="14"/>
    </row>
    <row r="9" spans="2:9" ht="30" customHeight="1" x14ac:dyDescent="0.3">
      <c r="B9" s="14"/>
      <c r="I9" s="14"/>
    </row>
    <row r="10" spans="2:9" ht="30" hidden="1" customHeight="1" x14ac:dyDescent="0.3">
      <c r="B10" s="14"/>
      <c r="E10" s="291" t="e">
        <f>LISTADO!#REF!</f>
        <v>#REF!</v>
      </c>
      <c r="F10" s="291"/>
      <c r="G10" s="32" t="e">
        <f>LISTADO!#REF!</f>
        <v>#REF!</v>
      </c>
      <c r="H10" s="32" t="e">
        <f>LISTADO!#REF!</f>
        <v>#REF!</v>
      </c>
      <c r="I10" s="14"/>
    </row>
    <row r="11" spans="2:9" ht="30" hidden="1" customHeight="1" x14ac:dyDescent="0.3">
      <c r="B11" s="14"/>
      <c r="E11" s="379" t="e">
        <f>LISTADO!#REF!</f>
        <v>#REF!</v>
      </c>
      <c r="F11" s="379"/>
      <c r="G11" s="33" t="e">
        <f>LISTADO!#REF!</f>
        <v>#REF!</v>
      </c>
      <c r="H11" s="33" t="e">
        <f>LISTADO!#REF!</f>
        <v>#REF!</v>
      </c>
      <c r="I11" s="14"/>
    </row>
    <row r="12" spans="2:9" ht="7.5" customHeight="1" x14ac:dyDescent="0.3">
      <c r="B12" s="14"/>
      <c r="I12" s="14"/>
    </row>
    <row r="13" spans="2:9" x14ac:dyDescent="0.3">
      <c r="B13" s="14"/>
      <c r="D13" s="13" t="s">
        <v>13</v>
      </c>
      <c r="E13" s="13" t="s">
        <v>14</v>
      </c>
      <c r="F13" s="13" t="s">
        <v>15</v>
      </c>
      <c r="G13" s="294" t="s">
        <v>16</v>
      </c>
      <c r="H13" s="295"/>
      <c r="I13" s="14"/>
    </row>
    <row r="14" spans="2:9" s="4" customFormat="1" ht="99" customHeight="1" x14ac:dyDescent="0.3">
      <c r="B14" s="16"/>
      <c r="D14" s="64">
        <v>45746</v>
      </c>
      <c r="E14" s="115">
        <v>1</v>
      </c>
      <c r="F14" s="115">
        <v>1</v>
      </c>
      <c r="G14" s="387" t="s">
        <v>393</v>
      </c>
      <c r="H14" s="388"/>
      <c r="I14" s="16"/>
    </row>
  </sheetData>
  <mergeCells count="4">
    <mergeCell ref="E10:F10"/>
    <mergeCell ref="E11:F11"/>
    <mergeCell ref="G13:H13"/>
    <mergeCell ref="G14:H1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1"/>
  <sheetViews>
    <sheetView topLeftCell="A8" workbookViewId="0">
      <selection activeCell="A20" sqref="A20:I31"/>
    </sheetView>
  </sheetViews>
  <sheetFormatPr baseColWidth="10" defaultColWidth="0" defaultRowHeight="14.4" x14ac:dyDescent="0.3"/>
  <cols>
    <col min="1" max="1" width="1.44140625" customWidth="1"/>
    <col min="2" max="2" width="1.6640625" customWidth="1"/>
    <col min="3" max="3" width="3" customWidth="1"/>
    <col min="4" max="4" width="15.33203125" style="5" customWidth="1"/>
    <col min="5" max="5" width="19.33203125" style="5" customWidth="1"/>
    <col min="6" max="6" width="17.6640625" style="5" customWidth="1"/>
    <col min="7" max="7" width="48.44140625" customWidth="1"/>
    <col min="8" max="8" width="30.44140625" customWidth="1"/>
    <col min="9" max="9" width="1.33203125" customWidth="1"/>
    <col min="10" max="10" width="1.6640625" customWidth="1"/>
    <col min="11" max="16384" width="11.44140625" hidden="1"/>
  </cols>
  <sheetData>
    <row r="1" spans="1:10" ht="9.75" customHeight="1" x14ac:dyDescent="0.3"/>
    <row r="2" spans="1:10" ht="9.75" customHeight="1" x14ac:dyDescent="0.3">
      <c r="B2" s="14"/>
      <c r="C2" s="14"/>
      <c r="D2" s="15"/>
      <c r="E2" s="15"/>
      <c r="F2" s="15"/>
      <c r="G2" s="14"/>
      <c r="H2" s="14"/>
      <c r="I2" s="14"/>
      <c r="J2" s="14"/>
    </row>
    <row r="3" spans="1:10" ht="49.5" customHeight="1" x14ac:dyDescent="0.3">
      <c r="B3" s="14"/>
      <c r="J3" s="14"/>
    </row>
    <row r="4" spans="1:10" x14ac:dyDescent="0.3">
      <c r="B4" s="14"/>
      <c r="J4" s="14"/>
    </row>
    <row r="5" spans="1:10" ht="167.25" customHeight="1" x14ac:dyDescent="0.3">
      <c r="B5" s="14"/>
      <c r="J5" s="14"/>
    </row>
    <row r="6" spans="1:10" x14ac:dyDescent="0.3">
      <c r="B6" s="14"/>
      <c r="J6" s="14"/>
    </row>
    <row r="7" spans="1:10" x14ac:dyDescent="0.3">
      <c r="B7" s="14"/>
      <c r="J7" s="14"/>
    </row>
    <row r="8" spans="1:10" ht="89.25" customHeight="1" x14ac:dyDescent="0.3">
      <c r="B8" s="14"/>
      <c r="J8" s="14"/>
    </row>
    <row r="9" spans="1:10" ht="30" customHeight="1" x14ac:dyDescent="0.3">
      <c r="B9" s="14"/>
      <c r="J9" s="14"/>
    </row>
    <row r="10" spans="1:10" ht="30" hidden="1" customHeight="1" x14ac:dyDescent="0.3">
      <c r="B10" s="14"/>
      <c r="E10" s="291" t="e">
        <f>LISTADO!#REF!</f>
        <v>#REF!</v>
      </c>
      <c r="F10" s="291"/>
      <c r="G10" s="50" t="e">
        <f>LISTADO!#REF!</f>
        <v>#REF!</v>
      </c>
      <c r="H10" s="50" t="e">
        <f>LISTADO!#REF!</f>
        <v>#REF!</v>
      </c>
      <c r="I10" s="34"/>
      <c r="J10" s="14"/>
    </row>
    <row r="11" spans="1:10" ht="30" hidden="1" customHeight="1" x14ac:dyDescent="0.3">
      <c r="B11" s="14"/>
      <c r="E11" s="292" t="e">
        <f>LISTADO!#REF!</f>
        <v>#REF!</v>
      </c>
      <c r="F11" s="293"/>
      <c r="G11" s="51" t="e">
        <f>LISTADO!#REF!</f>
        <v>#REF!</v>
      </c>
      <c r="H11" s="51" t="e">
        <f>LISTADO!#REF!</f>
        <v>#REF!</v>
      </c>
      <c r="I11" s="34"/>
      <c r="J11" s="14"/>
    </row>
    <row r="12" spans="1:10" ht="7.5" customHeight="1" x14ac:dyDescent="0.3">
      <c r="A12" s="301"/>
      <c r="B12" s="301"/>
      <c r="C12" s="301"/>
      <c r="I12" s="301"/>
      <c r="J12" s="301"/>
    </row>
    <row r="13" spans="1:10" x14ac:dyDescent="0.3">
      <c r="A13" s="301"/>
      <c r="B13" s="301"/>
      <c r="C13" s="301"/>
      <c r="D13" s="13" t="s">
        <v>13</v>
      </c>
      <c r="E13" s="13" t="s">
        <v>14</v>
      </c>
      <c r="F13" s="13" t="s">
        <v>15</v>
      </c>
      <c r="G13" s="294" t="s">
        <v>16</v>
      </c>
      <c r="H13" s="295"/>
      <c r="I13" s="301"/>
      <c r="J13" s="301"/>
    </row>
    <row r="14" spans="1:10" s="4" customFormat="1" ht="237" customHeight="1" x14ac:dyDescent="0.3">
      <c r="A14" s="301"/>
      <c r="B14" s="301"/>
      <c r="C14" s="301"/>
      <c r="D14" s="39" t="s">
        <v>350</v>
      </c>
      <c r="E14" s="6">
        <v>1</v>
      </c>
      <c r="F14" s="208">
        <v>0.96660000000000001</v>
      </c>
      <c r="G14" s="298" t="s">
        <v>402</v>
      </c>
      <c r="H14" s="299"/>
      <c r="I14" s="301"/>
      <c r="J14" s="301"/>
    </row>
    <row r="15" spans="1:10" ht="45" customHeight="1" thickBot="1" x14ac:dyDescent="0.35">
      <c r="A15" s="301"/>
      <c r="B15" s="301"/>
      <c r="C15" s="301"/>
      <c r="D15" s="39" t="s">
        <v>351</v>
      </c>
      <c r="E15" s="95">
        <v>1</v>
      </c>
      <c r="F15" s="66"/>
      <c r="G15" s="300"/>
      <c r="H15" s="290"/>
      <c r="I15" s="301"/>
      <c r="J15" s="301"/>
    </row>
    <row r="16" spans="1:10" ht="47.25" customHeight="1" x14ac:dyDescent="0.3">
      <c r="A16" s="301"/>
      <c r="B16" s="301"/>
      <c r="C16" s="301"/>
      <c r="D16" s="304">
        <v>45930</v>
      </c>
      <c r="E16" s="306">
        <v>1</v>
      </c>
      <c r="F16" s="66"/>
      <c r="G16" s="300"/>
      <c r="H16" s="290"/>
      <c r="I16" s="301"/>
      <c r="J16" s="301"/>
    </row>
    <row r="17" spans="1:10" ht="0.75" hidden="1" customHeight="1" x14ac:dyDescent="0.3">
      <c r="A17" s="301"/>
      <c r="B17" s="301"/>
      <c r="C17" s="301"/>
      <c r="D17" s="305"/>
      <c r="E17" s="307"/>
      <c r="F17" s="66"/>
      <c r="G17" s="300"/>
      <c r="H17" s="290"/>
      <c r="I17" s="301"/>
      <c r="J17" s="301"/>
    </row>
    <row r="18" spans="1:10" ht="15" hidden="1" customHeight="1" x14ac:dyDescent="0.3">
      <c r="A18" s="301"/>
      <c r="B18" s="301"/>
      <c r="C18" s="301"/>
      <c r="D18" s="305"/>
      <c r="E18" s="307"/>
      <c r="F18" s="66"/>
      <c r="G18" s="300"/>
      <c r="H18" s="290"/>
      <c r="I18" s="301"/>
      <c r="J18" s="301"/>
    </row>
    <row r="19" spans="1:10" ht="37.5" customHeight="1" x14ac:dyDescent="0.3">
      <c r="A19" s="301"/>
      <c r="B19" s="301"/>
      <c r="C19" s="301"/>
      <c r="D19" s="68">
        <v>46021</v>
      </c>
      <c r="E19" s="40">
        <v>1</v>
      </c>
      <c r="F19" s="40"/>
      <c r="G19" s="303"/>
      <c r="H19" s="299"/>
      <c r="I19" s="301"/>
      <c r="J19" s="301"/>
    </row>
    <row r="20" spans="1:10" x14ac:dyDescent="0.3">
      <c r="A20" s="301"/>
      <c r="B20" s="301"/>
      <c r="C20" s="301"/>
      <c r="D20" s="301"/>
      <c r="E20" s="301"/>
      <c r="F20" s="301"/>
      <c r="G20" s="301"/>
      <c r="H20" s="301"/>
      <c r="I20" s="301"/>
      <c r="J20" s="302"/>
    </row>
    <row r="21" spans="1:10" x14ac:dyDescent="0.3">
      <c r="A21" s="301"/>
      <c r="B21" s="301"/>
      <c r="C21" s="301"/>
      <c r="D21" s="301"/>
      <c r="E21" s="301"/>
      <c r="F21" s="301"/>
      <c r="G21" s="301"/>
      <c r="H21" s="301"/>
      <c r="I21" s="301"/>
      <c r="J21" s="302"/>
    </row>
    <row r="22" spans="1:10" x14ac:dyDescent="0.3">
      <c r="A22" s="301"/>
      <c r="B22" s="301"/>
      <c r="C22" s="301"/>
      <c r="D22" s="301"/>
      <c r="E22" s="301"/>
      <c r="F22" s="301"/>
      <c r="G22" s="301"/>
      <c r="H22" s="301"/>
      <c r="I22" s="301"/>
      <c r="J22" s="302"/>
    </row>
    <row r="23" spans="1:10" x14ac:dyDescent="0.3">
      <c r="A23" s="301"/>
      <c r="B23" s="301"/>
      <c r="C23" s="301"/>
      <c r="D23" s="301"/>
      <c r="E23" s="301"/>
      <c r="F23" s="301"/>
      <c r="G23" s="301"/>
      <c r="H23" s="301"/>
      <c r="I23" s="301"/>
      <c r="J23" s="302"/>
    </row>
    <row r="24" spans="1:10" ht="10.5" customHeight="1" x14ac:dyDescent="0.3">
      <c r="A24" s="301"/>
      <c r="B24" s="301"/>
      <c r="C24" s="301"/>
      <c r="D24" s="301"/>
      <c r="E24" s="301"/>
      <c r="F24" s="301"/>
      <c r="G24" s="301"/>
      <c r="H24" s="301"/>
      <c r="I24" s="301"/>
      <c r="J24" s="302"/>
    </row>
    <row r="25" spans="1:10" hidden="1" x14ac:dyDescent="0.3">
      <c r="A25" s="301"/>
      <c r="B25" s="301"/>
      <c r="C25" s="301"/>
      <c r="D25" s="301"/>
      <c r="E25" s="301"/>
      <c r="F25" s="301"/>
      <c r="G25" s="301"/>
      <c r="H25" s="301"/>
      <c r="I25" s="301"/>
      <c r="J25" s="302"/>
    </row>
    <row r="26" spans="1:10" hidden="1" x14ac:dyDescent="0.3">
      <c r="A26" s="301"/>
      <c r="B26" s="301"/>
      <c r="C26" s="301"/>
      <c r="D26" s="301"/>
      <c r="E26" s="301"/>
      <c r="F26" s="301"/>
      <c r="G26" s="301"/>
      <c r="H26" s="301"/>
      <c r="I26" s="301"/>
      <c r="J26" s="302"/>
    </row>
    <row r="27" spans="1:10" hidden="1" x14ac:dyDescent="0.3">
      <c r="A27" s="301"/>
      <c r="B27" s="301"/>
      <c r="C27" s="301"/>
      <c r="D27" s="301"/>
      <c r="E27" s="301"/>
      <c r="F27" s="301"/>
      <c r="G27" s="301"/>
      <c r="H27" s="301"/>
      <c r="I27" s="301"/>
      <c r="J27" s="302"/>
    </row>
    <row r="28" spans="1:10" hidden="1" x14ac:dyDescent="0.3">
      <c r="A28" s="301"/>
      <c r="B28" s="301"/>
      <c r="C28" s="301"/>
      <c r="D28" s="301"/>
      <c r="E28" s="301"/>
      <c r="F28" s="301"/>
      <c r="G28" s="301"/>
      <c r="H28" s="301"/>
      <c r="I28" s="301"/>
      <c r="J28" s="302"/>
    </row>
    <row r="29" spans="1:10" hidden="1" x14ac:dyDescent="0.3">
      <c r="A29" s="301"/>
      <c r="B29" s="301"/>
      <c r="C29" s="301"/>
      <c r="D29" s="301"/>
      <c r="E29" s="301"/>
      <c r="F29" s="301"/>
      <c r="G29" s="301"/>
      <c r="H29" s="301"/>
      <c r="I29" s="301"/>
      <c r="J29" s="302"/>
    </row>
    <row r="30" spans="1:10" hidden="1" x14ac:dyDescent="0.3">
      <c r="A30" s="301"/>
      <c r="B30" s="301"/>
      <c r="C30" s="301"/>
      <c r="D30" s="301"/>
      <c r="E30" s="301"/>
      <c r="F30" s="301"/>
      <c r="G30" s="301"/>
      <c r="H30" s="301"/>
      <c r="I30" s="301"/>
      <c r="J30" s="302"/>
    </row>
    <row r="31" spans="1:10" hidden="1" x14ac:dyDescent="0.3">
      <c r="A31" s="301"/>
      <c r="B31" s="301"/>
      <c r="C31" s="301"/>
      <c r="D31" s="301"/>
      <c r="E31" s="301"/>
      <c r="F31" s="301"/>
      <c r="G31" s="301"/>
      <c r="H31" s="301"/>
      <c r="I31" s="301"/>
      <c r="J31" s="302"/>
    </row>
  </sheetData>
  <mergeCells count="15">
    <mergeCell ref="A20:I31"/>
    <mergeCell ref="I12:J19"/>
    <mergeCell ref="A12:C19"/>
    <mergeCell ref="J20:J31"/>
    <mergeCell ref="G19:H19"/>
    <mergeCell ref="D16:D18"/>
    <mergeCell ref="E16:E18"/>
    <mergeCell ref="G16:H16"/>
    <mergeCell ref="G17:H17"/>
    <mergeCell ref="G18:H18"/>
    <mergeCell ref="E10:F10"/>
    <mergeCell ref="E11:F11"/>
    <mergeCell ref="G13:H13"/>
    <mergeCell ref="G14:H14"/>
    <mergeCell ref="G15:H15"/>
  </mergeCells>
  <pageMargins left="0.7" right="0.7" top="0.75" bottom="0.75" header="0.3" footer="0.3"/>
  <pageSetup orientation="portrait" horizontalDpi="300" verticalDpi="3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14"/>
  <sheetViews>
    <sheetView topLeftCell="A12" workbookViewId="0">
      <selection activeCell="F14" sqref="F14"/>
    </sheetView>
  </sheetViews>
  <sheetFormatPr baseColWidth="10" defaultColWidth="0" defaultRowHeight="14.4" x14ac:dyDescent="0.3"/>
  <cols>
    <col min="1" max="1" width="1.44140625" customWidth="1"/>
    <col min="2" max="2" width="1.6640625" customWidth="1"/>
    <col min="3" max="3" width="3" customWidth="1"/>
    <col min="4" max="4" width="15.33203125" style="5" customWidth="1"/>
    <col min="5" max="5" width="19.33203125" style="5" customWidth="1"/>
    <col min="6" max="6" width="17.6640625" style="5" customWidth="1"/>
    <col min="7" max="7" width="48.44140625" customWidth="1"/>
    <col min="8" max="8" width="30.44140625" customWidth="1"/>
    <col min="9" max="9" width="1.6640625" customWidth="1"/>
    <col min="10" max="16384" width="11.44140625" hidden="1"/>
  </cols>
  <sheetData>
    <row r="1" spans="2:9" ht="9.75" customHeight="1" x14ac:dyDescent="0.3"/>
    <row r="2" spans="2:9" ht="9.75" customHeight="1" x14ac:dyDescent="0.3">
      <c r="B2" s="14"/>
      <c r="C2" s="14"/>
      <c r="D2" s="15"/>
      <c r="E2" s="15"/>
      <c r="F2" s="15"/>
      <c r="G2" s="14"/>
      <c r="H2" s="14"/>
      <c r="I2" s="14"/>
    </row>
    <row r="3" spans="2:9" ht="49.5" customHeight="1" x14ac:dyDescent="0.3">
      <c r="B3" s="14"/>
      <c r="I3" s="14"/>
    </row>
    <row r="4" spans="2:9" x14ac:dyDescent="0.3">
      <c r="B4" s="14"/>
      <c r="I4" s="14"/>
    </row>
    <row r="5" spans="2:9" ht="167.25" customHeight="1" x14ac:dyDescent="0.3">
      <c r="B5" s="14"/>
      <c r="I5" s="14"/>
    </row>
    <row r="6" spans="2:9" x14ac:dyDescent="0.3">
      <c r="B6" s="14"/>
      <c r="I6" s="14"/>
    </row>
    <row r="7" spans="2:9" x14ac:dyDescent="0.3">
      <c r="B7" s="14"/>
      <c r="I7" s="14"/>
    </row>
    <row r="8" spans="2:9" ht="89.25" customHeight="1" x14ac:dyDescent="0.3">
      <c r="B8" s="14"/>
      <c r="I8" s="14"/>
    </row>
    <row r="9" spans="2:9" ht="30" customHeight="1" x14ac:dyDescent="0.3">
      <c r="B9" s="14"/>
      <c r="I9" s="14"/>
    </row>
    <row r="10" spans="2:9" ht="30" hidden="1" customHeight="1" x14ac:dyDescent="0.3">
      <c r="B10" s="14"/>
      <c r="E10" s="291" t="e">
        <f>LISTADO!#REF!</f>
        <v>#REF!</v>
      </c>
      <c r="F10" s="291"/>
      <c r="G10" s="50" t="e">
        <f>LISTADO!#REF!</f>
        <v>#REF!</v>
      </c>
      <c r="H10" s="50" t="e">
        <f>LISTADO!#REF!</f>
        <v>#REF!</v>
      </c>
      <c r="I10" s="14"/>
    </row>
    <row r="11" spans="2:9" ht="30" hidden="1" customHeight="1" x14ac:dyDescent="0.3">
      <c r="B11" s="14"/>
      <c r="E11" s="379" t="e">
        <f>LISTADO!#REF!</f>
        <v>#REF!</v>
      </c>
      <c r="F11" s="379"/>
      <c r="G11" s="51" t="e">
        <f>LISTADO!#REF!</f>
        <v>#REF!</v>
      </c>
      <c r="H11" s="51" t="e">
        <f>LISTADO!#REF!</f>
        <v>#REF!</v>
      </c>
      <c r="I11" s="14"/>
    </row>
    <row r="12" spans="2:9" ht="7.5" customHeight="1" x14ac:dyDescent="0.3">
      <c r="B12" s="14"/>
      <c r="I12" s="14"/>
    </row>
    <row r="13" spans="2:9" x14ac:dyDescent="0.3">
      <c r="B13" s="14"/>
      <c r="D13" s="13" t="s">
        <v>13</v>
      </c>
      <c r="E13" s="13" t="s">
        <v>14</v>
      </c>
      <c r="F13" s="13" t="s">
        <v>15</v>
      </c>
      <c r="G13" s="294" t="s">
        <v>16</v>
      </c>
      <c r="H13" s="295"/>
      <c r="I13" s="14"/>
    </row>
    <row r="14" spans="2:9" s="4" customFormat="1" ht="390" customHeight="1" x14ac:dyDescent="0.3">
      <c r="B14" s="16"/>
      <c r="D14" s="64">
        <v>46021</v>
      </c>
      <c r="E14" s="115">
        <v>1</v>
      </c>
      <c r="F14" s="115"/>
      <c r="G14" s="289"/>
      <c r="H14" s="290"/>
      <c r="I14" s="16"/>
    </row>
  </sheetData>
  <mergeCells count="4">
    <mergeCell ref="E10:F10"/>
    <mergeCell ref="E11:F11"/>
    <mergeCell ref="G13:H13"/>
    <mergeCell ref="G14:H14"/>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14"/>
  <sheetViews>
    <sheetView topLeftCell="A12" workbookViewId="0">
      <selection activeCell="D14" sqref="D14"/>
    </sheetView>
  </sheetViews>
  <sheetFormatPr baseColWidth="10" defaultColWidth="0" defaultRowHeight="14.4" x14ac:dyDescent="0.3"/>
  <cols>
    <col min="1" max="1" width="1.44140625" customWidth="1"/>
    <col min="2" max="2" width="1.6640625" customWidth="1"/>
    <col min="3" max="3" width="3" customWidth="1"/>
    <col min="4" max="4" width="15.33203125" style="5" customWidth="1"/>
    <col min="5" max="5" width="19.33203125" style="5" customWidth="1"/>
    <col min="6" max="6" width="17.6640625" style="5" customWidth="1"/>
    <col min="7" max="7" width="48.44140625" customWidth="1"/>
    <col min="8" max="8" width="30.44140625" customWidth="1"/>
    <col min="9" max="9" width="1.6640625" customWidth="1"/>
    <col min="10" max="16384" width="11.44140625" hidden="1"/>
  </cols>
  <sheetData>
    <row r="1" spans="2:9" ht="9.75" customHeight="1" x14ac:dyDescent="0.3"/>
    <row r="2" spans="2:9" ht="9.75" customHeight="1" x14ac:dyDescent="0.3">
      <c r="B2" s="14"/>
      <c r="C2" s="14"/>
      <c r="D2" s="15"/>
      <c r="E2" s="15"/>
      <c r="F2" s="15"/>
      <c r="G2" s="14"/>
      <c r="H2" s="14"/>
      <c r="I2" s="14"/>
    </row>
    <row r="3" spans="2:9" ht="49.5" customHeight="1" x14ac:dyDescent="0.3">
      <c r="B3" s="14"/>
      <c r="I3" s="14"/>
    </row>
    <row r="4" spans="2:9" x14ac:dyDescent="0.3">
      <c r="B4" s="14"/>
      <c r="I4" s="14"/>
    </row>
    <row r="5" spans="2:9" ht="167.25" customHeight="1" x14ac:dyDescent="0.3">
      <c r="B5" s="14"/>
      <c r="I5" s="14"/>
    </row>
    <row r="6" spans="2:9" x14ac:dyDescent="0.3">
      <c r="B6" s="14"/>
      <c r="I6" s="14"/>
    </row>
    <row r="7" spans="2:9" x14ac:dyDescent="0.3">
      <c r="B7" s="14"/>
      <c r="I7" s="14"/>
    </row>
    <row r="8" spans="2:9" ht="89.25" customHeight="1" x14ac:dyDescent="0.3">
      <c r="B8" s="14"/>
      <c r="I8" s="14"/>
    </row>
    <row r="9" spans="2:9" ht="30" customHeight="1" x14ac:dyDescent="0.3">
      <c r="B9" s="14"/>
      <c r="I9" s="14"/>
    </row>
    <row r="10" spans="2:9" ht="30" hidden="1" customHeight="1" x14ac:dyDescent="0.3">
      <c r="B10" s="14"/>
      <c r="E10" s="291" t="e">
        <f>LISTADO!#REF!</f>
        <v>#REF!</v>
      </c>
      <c r="F10" s="291"/>
      <c r="G10" s="50" t="e">
        <f>LISTADO!#REF!</f>
        <v>#REF!</v>
      </c>
      <c r="H10" s="50" t="e">
        <f>LISTADO!#REF!</f>
        <v>#REF!</v>
      </c>
      <c r="I10" s="14"/>
    </row>
    <row r="11" spans="2:9" ht="30" hidden="1" customHeight="1" x14ac:dyDescent="0.3">
      <c r="B11" s="14"/>
      <c r="E11" s="379" t="e">
        <f>LISTADO!#REF!</f>
        <v>#REF!</v>
      </c>
      <c r="F11" s="379"/>
      <c r="G11" s="51" t="e">
        <f>LISTADO!#REF!</f>
        <v>#REF!</v>
      </c>
      <c r="H11" s="51" t="e">
        <f>LISTADO!#REF!</f>
        <v>#REF!</v>
      </c>
      <c r="I11" s="14"/>
    </row>
    <row r="12" spans="2:9" ht="7.5" customHeight="1" x14ac:dyDescent="0.3">
      <c r="B12" s="14"/>
      <c r="I12" s="14"/>
    </row>
    <row r="13" spans="2:9" x14ac:dyDescent="0.3">
      <c r="B13" s="14"/>
      <c r="D13" s="13" t="s">
        <v>13</v>
      </c>
      <c r="E13" s="13" t="s">
        <v>14</v>
      </c>
      <c r="F13" s="13" t="s">
        <v>15</v>
      </c>
      <c r="G13" s="294" t="s">
        <v>16</v>
      </c>
      <c r="H13" s="295"/>
      <c r="I13" s="14"/>
    </row>
    <row r="14" spans="2:9" s="4" customFormat="1" ht="54" customHeight="1" x14ac:dyDescent="0.3">
      <c r="B14" s="16"/>
      <c r="D14" s="64">
        <v>46021</v>
      </c>
      <c r="E14" s="115">
        <v>1</v>
      </c>
      <c r="F14" s="259"/>
      <c r="G14" s="324"/>
      <c r="H14" s="325"/>
      <c r="I14" s="16"/>
    </row>
  </sheetData>
  <mergeCells count="4">
    <mergeCell ref="E10:F10"/>
    <mergeCell ref="E11:F11"/>
    <mergeCell ref="G13:H13"/>
    <mergeCell ref="G14:H14"/>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J20"/>
  <sheetViews>
    <sheetView topLeftCell="A6" workbookViewId="0">
      <selection activeCell="L18" sqref="L18"/>
    </sheetView>
  </sheetViews>
  <sheetFormatPr baseColWidth="10" defaultRowHeight="14.4" x14ac:dyDescent="0.3"/>
  <cols>
    <col min="1" max="1" width="3" customWidth="1"/>
    <col min="2" max="2" width="11.44140625" customWidth="1"/>
    <col min="9" max="9" width="52" customWidth="1"/>
    <col min="10" max="10" width="2.5546875" customWidth="1"/>
  </cols>
  <sheetData>
    <row r="1" spans="1:10" ht="15" thickBot="1" x14ac:dyDescent="0.35">
      <c r="A1" s="389"/>
      <c r="B1" s="389"/>
      <c r="C1" s="389"/>
      <c r="D1" s="389"/>
      <c r="E1" s="389"/>
      <c r="F1" s="389"/>
      <c r="G1" s="389"/>
      <c r="H1" s="389"/>
      <c r="I1" s="389"/>
      <c r="J1" s="389"/>
    </row>
    <row r="2" spans="1:10" x14ac:dyDescent="0.3">
      <c r="A2" s="401"/>
      <c r="B2" s="402"/>
      <c r="C2" s="403"/>
      <c r="D2" s="403"/>
      <c r="E2" s="403"/>
      <c r="F2" s="403"/>
      <c r="G2" s="403"/>
      <c r="H2" s="403"/>
      <c r="I2" s="404"/>
      <c r="J2" s="389"/>
    </row>
    <row r="3" spans="1:10" x14ac:dyDescent="0.3">
      <c r="A3" s="401"/>
      <c r="B3" s="405"/>
      <c r="C3" s="406"/>
      <c r="D3" s="406"/>
      <c r="E3" s="406"/>
      <c r="F3" s="406"/>
      <c r="G3" s="406"/>
      <c r="H3" s="406"/>
      <c r="I3" s="407"/>
      <c r="J3" s="389"/>
    </row>
    <row r="4" spans="1:10" x14ac:dyDescent="0.3">
      <c r="A4" s="401"/>
      <c r="B4" s="405"/>
      <c r="C4" s="406"/>
      <c r="D4" s="406"/>
      <c r="E4" s="406"/>
      <c r="F4" s="406"/>
      <c r="G4" s="406"/>
      <c r="H4" s="406"/>
      <c r="I4" s="407"/>
      <c r="J4" s="389"/>
    </row>
    <row r="5" spans="1:10" x14ac:dyDescent="0.3">
      <c r="A5" s="401"/>
      <c r="B5" s="405"/>
      <c r="C5" s="406"/>
      <c r="D5" s="406"/>
      <c r="E5" s="406"/>
      <c r="F5" s="406"/>
      <c r="G5" s="406"/>
      <c r="H5" s="406"/>
      <c r="I5" s="407"/>
      <c r="J5" s="389"/>
    </row>
    <row r="6" spans="1:10" x14ac:dyDescent="0.3">
      <c r="A6" s="401"/>
      <c r="B6" s="405"/>
      <c r="C6" s="406"/>
      <c r="D6" s="406"/>
      <c r="E6" s="406"/>
      <c r="F6" s="406"/>
      <c r="G6" s="406"/>
      <c r="H6" s="406"/>
      <c r="I6" s="407"/>
      <c r="J6" s="389"/>
    </row>
    <row r="7" spans="1:10" x14ac:dyDescent="0.3">
      <c r="A7" s="401"/>
      <c r="B7" s="405"/>
      <c r="C7" s="406"/>
      <c r="D7" s="406"/>
      <c r="E7" s="406"/>
      <c r="F7" s="406"/>
      <c r="G7" s="406"/>
      <c r="H7" s="406"/>
      <c r="I7" s="407"/>
      <c r="J7" s="389"/>
    </row>
    <row r="8" spans="1:10" x14ac:dyDescent="0.3">
      <c r="A8" s="401"/>
      <c r="B8" s="405"/>
      <c r="C8" s="406"/>
      <c r="D8" s="406"/>
      <c r="E8" s="406"/>
      <c r="F8" s="406"/>
      <c r="G8" s="406"/>
      <c r="H8" s="406"/>
      <c r="I8" s="407"/>
      <c r="J8" s="389"/>
    </row>
    <row r="9" spans="1:10" x14ac:dyDescent="0.3">
      <c r="A9" s="401"/>
      <c r="B9" s="405"/>
      <c r="C9" s="406"/>
      <c r="D9" s="406"/>
      <c r="E9" s="406"/>
      <c r="F9" s="406"/>
      <c r="G9" s="406"/>
      <c r="H9" s="406"/>
      <c r="I9" s="407"/>
      <c r="J9" s="389"/>
    </row>
    <row r="10" spans="1:10" x14ac:dyDescent="0.3">
      <c r="A10" s="401"/>
      <c r="B10" s="405"/>
      <c r="C10" s="406"/>
      <c r="D10" s="406"/>
      <c r="E10" s="406"/>
      <c r="F10" s="406"/>
      <c r="G10" s="406"/>
      <c r="H10" s="406"/>
      <c r="I10" s="407"/>
      <c r="J10" s="389"/>
    </row>
    <row r="11" spans="1:10" x14ac:dyDescent="0.3">
      <c r="A11" s="401"/>
      <c r="B11" s="405"/>
      <c r="C11" s="406"/>
      <c r="D11" s="406"/>
      <c r="E11" s="406"/>
      <c r="F11" s="406"/>
      <c r="G11" s="406"/>
      <c r="H11" s="406"/>
      <c r="I11" s="407"/>
      <c r="J11" s="389"/>
    </row>
    <row r="12" spans="1:10" x14ac:dyDescent="0.3">
      <c r="A12" s="401"/>
      <c r="B12" s="405"/>
      <c r="C12" s="406"/>
      <c r="D12" s="406"/>
      <c r="E12" s="406"/>
      <c r="F12" s="406"/>
      <c r="G12" s="406"/>
      <c r="H12" s="406"/>
      <c r="I12" s="407"/>
      <c r="J12" s="389"/>
    </row>
    <row r="13" spans="1:10" x14ac:dyDescent="0.3">
      <c r="A13" s="401"/>
      <c r="B13" s="405"/>
      <c r="C13" s="406"/>
      <c r="D13" s="406"/>
      <c r="E13" s="406"/>
      <c r="F13" s="406"/>
      <c r="G13" s="406"/>
      <c r="H13" s="406"/>
      <c r="I13" s="407"/>
      <c r="J13" s="389"/>
    </row>
    <row r="14" spans="1:10" x14ac:dyDescent="0.3">
      <c r="A14" s="401"/>
      <c r="B14" s="405"/>
      <c r="C14" s="406"/>
      <c r="D14" s="406"/>
      <c r="E14" s="406"/>
      <c r="F14" s="406"/>
      <c r="G14" s="406"/>
      <c r="H14" s="406"/>
      <c r="I14" s="407"/>
      <c r="J14" s="389"/>
    </row>
    <row r="15" spans="1:10" ht="117.75" customHeight="1" thickBot="1" x14ac:dyDescent="0.35">
      <c r="A15" s="401"/>
      <c r="B15" s="408"/>
      <c r="C15" s="409"/>
      <c r="D15" s="409"/>
      <c r="E15" s="409"/>
      <c r="F15" s="409"/>
      <c r="G15" s="409"/>
      <c r="H15" s="409"/>
      <c r="I15" s="410"/>
      <c r="J15" s="389"/>
    </row>
    <row r="16" spans="1:10" ht="15" thickBot="1" x14ac:dyDescent="0.35">
      <c r="A16" s="401"/>
      <c r="B16" s="391"/>
      <c r="C16" s="391"/>
      <c r="D16" s="391"/>
      <c r="E16" s="391"/>
      <c r="F16" s="391"/>
      <c r="G16" s="391"/>
      <c r="H16" s="391"/>
      <c r="I16" s="391"/>
      <c r="J16" s="389"/>
    </row>
    <row r="17" spans="1:10" ht="15" thickBot="1" x14ac:dyDescent="0.35">
      <c r="A17" s="401"/>
      <c r="B17" s="176" t="s">
        <v>268</v>
      </c>
      <c r="C17" s="176" t="s">
        <v>14</v>
      </c>
      <c r="D17" s="176" t="s">
        <v>269</v>
      </c>
      <c r="E17" s="392" t="s">
        <v>252</v>
      </c>
      <c r="F17" s="393"/>
      <c r="G17" s="393"/>
      <c r="H17" s="393"/>
      <c r="I17" s="394"/>
      <c r="J17" s="389"/>
    </row>
    <row r="18" spans="1:10" ht="64.5" customHeight="1" thickBot="1" x14ac:dyDescent="0.35">
      <c r="A18" s="401"/>
      <c r="B18" s="175">
        <v>45838</v>
      </c>
      <c r="C18" s="174">
        <v>1</v>
      </c>
      <c r="D18" s="248"/>
      <c r="E18" s="395"/>
      <c r="F18" s="396"/>
      <c r="G18" s="396"/>
      <c r="H18" s="396"/>
      <c r="I18" s="397"/>
      <c r="J18" s="389"/>
    </row>
    <row r="19" spans="1:10" ht="46.5" customHeight="1" thickBot="1" x14ac:dyDescent="0.35">
      <c r="A19" s="401"/>
      <c r="B19" s="175">
        <v>45659</v>
      </c>
      <c r="C19" s="174">
        <v>1</v>
      </c>
      <c r="D19" s="174"/>
      <c r="E19" s="398"/>
      <c r="F19" s="399"/>
      <c r="G19" s="399"/>
      <c r="H19" s="399"/>
      <c r="I19" s="400"/>
      <c r="J19" s="389"/>
    </row>
    <row r="20" spans="1:10" x14ac:dyDescent="0.3">
      <c r="A20" s="401"/>
      <c r="B20" s="390"/>
      <c r="C20" s="390"/>
      <c r="D20" s="390"/>
      <c r="E20" s="390"/>
      <c r="F20" s="390"/>
      <c r="G20" s="390"/>
      <c r="H20" s="390"/>
      <c r="I20" s="390"/>
      <c r="J20" s="389"/>
    </row>
  </sheetData>
  <mergeCells count="9">
    <mergeCell ref="J2:J20"/>
    <mergeCell ref="B20:I20"/>
    <mergeCell ref="A1:J1"/>
    <mergeCell ref="B16:I16"/>
    <mergeCell ref="E17:I17"/>
    <mergeCell ref="E18:I18"/>
    <mergeCell ref="E19:I19"/>
    <mergeCell ref="A2:A20"/>
    <mergeCell ref="B2:I15"/>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J21"/>
  <sheetViews>
    <sheetView topLeftCell="A10" workbookViewId="0">
      <selection activeCell="L20" sqref="L20"/>
    </sheetView>
  </sheetViews>
  <sheetFormatPr baseColWidth="10" defaultRowHeight="14.4" x14ac:dyDescent="0.3"/>
  <cols>
    <col min="1" max="1" width="3.6640625" customWidth="1"/>
    <col min="9" max="9" width="51.6640625" customWidth="1"/>
    <col min="10" max="10" width="3.6640625" customWidth="1"/>
  </cols>
  <sheetData>
    <row r="1" spans="1:10" ht="15" thickBot="1" x14ac:dyDescent="0.35">
      <c r="A1" s="401"/>
      <c r="B1" s="401"/>
      <c r="C1" s="401"/>
      <c r="D1" s="401"/>
      <c r="E1" s="401"/>
      <c r="F1" s="401"/>
      <c r="G1" s="401"/>
      <c r="H1" s="401"/>
      <c r="I1" s="401"/>
      <c r="J1" s="401"/>
    </row>
    <row r="2" spans="1:10" x14ac:dyDescent="0.3">
      <c r="A2" s="415"/>
      <c r="B2" s="402"/>
      <c r="C2" s="403"/>
      <c r="D2" s="403"/>
      <c r="E2" s="403"/>
      <c r="F2" s="403"/>
      <c r="G2" s="403"/>
      <c r="H2" s="403"/>
      <c r="I2" s="404"/>
      <c r="J2" s="414"/>
    </row>
    <row r="3" spans="1:10" x14ac:dyDescent="0.3">
      <c r="A3" s="415"/>
      <c r="B3" s="405"/>
      <c r="C3" s="406"/>
      <c r="D3" s="406"/>
      <c r="E3" s="406"/>
      <c r="F3" s="406"/>
      <c r="G3" s="406"/>
      <c r="H3" s="406"/>
      <c r="I3" s="407"/>
      <c r="J3" s="414"/>
    </row>
    <row r="4" spans="1:10" x14ac:dyDescent="0.3">
      <c r="A4" s="415"/>
      <c r="B4" s="405"/>
      <c r="C4" s="406"/>
      <c r="D4" s="406"/>
      <c r="E4" s="406"/>
      <c r="F4" s="406"/>
      <c r="G4" s="406"/>
      <c r="H4" s="406"/>
      <c r="I4" s="407"/>
      <c r="J4" s="414"/>
    </row>
    <row r="5" spans="1:10" x14ac:dyDescent="0.3">
      <c r="A5" s="415"/>
      <c r="B5" s="405"/>
      <c r="C5" s="406"/>
      <c r="D5" s="406"/>
      <c r="E5" s="406"/>
      <c r="F5" s="406"/>
      <c r="G5" s="406"/>
      <c r="H5" s="406"/>
      <c r="I5" s="407"/>
      <c r="J5" s="414"/>
    </row>
    <row r="6" spans="1:10" x14ac:dyDescent="0.3">
      <c r="A6" s="415"/>
      <c r="B6" s="405"/>
      <c r="C6" s="406"/>
      <c r="D6" s="406"/>
      <c r="E6" s="406"/>
      <c r="F6" s="406"/>
      <c r="G6" s="406"/>
      <c r="H6" s="406"/>
      <c r="I6" s="407"/>
      <c r="J6" s="414"/>
    </row>
    <row r="7" spans="1:10" x14ac:dyDescent="0.3">
      <c r="A7" s="415"/>
      <c r="B7" s="405"/>
      <c r="C7" s="406"/>
      <c r="D7" s="406"/>
      <c r="E7" s="406"/>
      <c r="F7" s="406"/>
      <c r="G7" s="406"/>
      <c r="H7" s="406"/>
      <c r="I7" s="407"/>
      <c r="J7" s="414"/>
    </row>
    <row r="8" spans="1:10" x14ac:dyDescent="0.3">
      <c r="A8" s="415"/>
      <c r="B8" s="405"/>
      <c r="C8" s="406"/>
      <c r="D8" s="406"/>
      <c r="E8" s="406"/>
      <c r="F8" s="406"/>
      <c r="G8" s="406"/>
      <c r="H8" s="406"/>
      <c r="I8" s="407"/>
      <c r="J8" s="414"/>
    </row>
    <row r="9" spans="1:10" x14ac:dyDescent="0.3">
      <c r="A9" s="415"/>
      <c r="B9" s="405"/>
      <c r="C9" s="406"/>
      <c r="D9" s="406"/>
      <c r="E9" s="406"/>
      <c r="F9" s="406"/>
      <c r="G9" s="406"/>
      <c r="H9" s="406"/>
      <c r="I9" s="407"/>
      <c r="J9" s="414"/>
    </row>
    <row r="10" spans="1:10" x14ac:dyDescent="0.3">
      <c r="A10" s="415"/>
      <c r="B10" s="405"/>
      <c r="C10" s="406"/>
      <c r="D10" s="406"/>
      <c r="E10" s="406"/>
      <c r="F10" s="406"/>
      <c r="G10" s="406"/>
      <c r="H10" s="406"/>
      <c r="I10" s="407"/>
      <c r="J10" s="414"/>
    </row>
    <row r="11" spans="1:10" x14ac:dyDescent="0.3">
      <c r="A11" s="415"/>
      <c r="B11" s="405"/>
      <c r="C11" s="406"/>
      <c r="D11" s="406"/>
      <c r="E11" s="406"/>
      <c r="F11" s="406"/>
      <c r="G11" s="406"/>
      <c r="H11" s="406"/>
      <c r="I11" s="407"/>
      <c r="J11" s="414"/>
    </row>
    <row r="12" spans="1:10" x14ac:dyDescent="0.3">
      <c r="A12" s="415"/>
      <c r="B12" s="405"/>
      <c r="C12" s="406"/>
      <c r="D12" s="406"/>
      <c r="E12" s="406"/>
      <c r="F12" s="406"/>
      <c r="G12" s="406"/>
      <c r="H12" s="406"/>
      <c r="I12" s="407"/>
      <c r="J12" s="414"/>
    </row>
    <row r="13" spans="1:10" x14ac:dyDescent="0.3">
      <c r="A13" s="415"/>
      <c r="B13" s="405"/>
      <c r="C13" s="406"/>
      <c r="D13" s="406"/>
      <c r="E13" s="406"/>
      <c r="F13" s="406"/>
      <c r="G13" s="406"/>
      <c r="H13" s="406"/>
      <c r="I13" s="407"/>
      <c r="J13" s="414"/>
    </row>
    <row r="14" spans="1:10" x14ac:dyDescent="0.3">
      <c r="A14" s="415"/>
      <c r="B14" s="405"/>
      <c r="C14" s="406"/>
      <c r="D14" s="406"/>
      <c r="E14" s="406"/>
      <c r="F14" s="406"/>
      <c r="G14" s="406"/>
      <c r="H14" s="406"/>
      <c r="I14" s="407"/>
      <c r="J14" s="414"/>
    </row>
    <row r="15" spans="1:10" ht="132.75" customHeight="1" thickBot="1" x14ac:dyDescent="0.35">
      <c r="A15" s="415"/>
      <c r="B15" s="408"/>
      <c r="C15" s="409"/>
      <c r="D15" s="409"/>
      <c r="E15" s="409"/>
      <c r="F15" s="409"/>
      <c r="G15" s="409"/>
      <c r="H15" s="409"/>
      <c r="I15" s="410"/>
      <c r="J15" s="414"/>
    </row>
    <row r="16" spans="1:10" ht="12" customHeight="1" x14ac:dyDescent="0.3">
      <c r="A16" s="401"/>
      <c r="B16" s="401"/>
      <c r="C16" s="401"/>
      <c r="D16" s="401"/>
      <c r="E16" s="401"/>
      <c r="F16" s="401"/>
      <c r="G16" s="401"/>
      <c r="H16" s="401"/>
      <c r="I16" s="401"/>
      <c r="J16" s="401"/>
    </row>
    <row r="17" spans="1:10" ht="7.5" customHeight="1" thickBot="1" x14ac:dyDescent="0.35">
      <c r="A17" s="389"/>
      <c r="J17" s="389"/>
    </row>
    <row r="18" spans="1:10" ht="15.75" customHeight="1" thickBot="1" x14ac:dyDescent="0.35">
      <c r="A18" s="389"/>
      <c r="B18" s="176" t="s">
        <v>268</v>
      </c>
      <c r="C18" s="176" t="s">
        <v>14</v>
      </c>
      <c r="D18" s="176" t="s">
        <v>269</v>
      </c>
      <c r="E18" s="411" t="s">
        <v>252</v>
      </c>
      <c r="F18" s="412"/>
      <c r="G18" s="412"/>
      <c r="H18" s="412"/>
      <c r="I18" s="413"/>
      <c r="J18" s="389"/>
    </row>
    <row r="19" spans="1:10" ht="75.75" customHeight="1" thickBot="1" x14ac:dyDescent="0.35">
      <c r="A19" s="389"/>
      <c r="B19" s="175">
        <v>45838</v>
      </c>
      <c r="C19" s="174">
        <v>1</v>
      </c>
      <c r="D19" s="248"/>
      <c r="E19" s="395"/>
      <c r="F19" s="396"/>
      <c r="G19" s="396"/>
      <c r="H19" s="396"/>
      <c r="I19" s="397"/>
      <c r="J19" s="389"/>
    </row>
    <row r="20" spans="1:10" ht="45.75" customHeight="1" thickBot="1" x14ac:dyDescent="0.35">
      <c r="A20" s="389"/>
      <c r="B20" s="175">
        <v>46021</v>
      </c>
      <c r="C20" s="174">
        <v>1</v>
      </c>
      <c r="D20" s="174"/>
      <c r="E20" s="395"/>
      <c r="F20" s="396"/>
      <c r="G20" s="396"/>
      <c r="H20" s="396"/>
      <c r="I20" s="397"/>
      <c r="J20" s="389"/>
    </row>
    <row r="21" spans="1:10" x14ac:dyDescent="0.3">
      <c r="A21" s="389"/>
      <c r="B21" s="390"/>
      <c r="C21" s="390"/>
      <c r="D21" s="390"/>
      <c r="E21" s="390"/>
      <c r="F21" s="390"/>
      <c r="G21" s="390"/>
      <c r="H21" s="390"/>
      <c r="I21" s="390"/>
      <c r="J21" s="389"/>
    </row>
  </sheetData>
  <mergeCells count="11">
    <mergeCell ref="B2:I15"/>
    <mergeCell ref="J2:J15"/>
    <mergeCell ref="A2:A15"/>
    <mergeCell ref="A16:J16"/>
    <mergeCell ref="A1:J1"/>
    <mergeCell ref="E19:I19"/>
    <mergeCell ref="E20:I20"/>
    <mergeCell ref="J17:J21"/>
    <mergeCell ref="A17:A21"/>
    <mergeCell ref="B21:I21"/>
    <mergeCell ref="E18:I18"/>
  </mergeCells>
  <pageMargins left="0.7" right="0.7" top="0.75" bottom="0.75" header="0.3" footer="0.3"/>
  <pageSetup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18"/>
  <sheetViews>
    <sheetView topLeftCell="A9" workbookViewId="0"/>
  </sheetViews>
  <sheetFormatPr baseColWidth="10" defaultColWidth="0" defaultRowHeight="14.4" x14ac:dyDescent="0.3"/>
  <cols>
    <col min="1" max="1" width="1.44140625" customWidth="1"/>
    <col min="2" max="2" width="1.6640625" customWidth="1"/>
    <col min="3" max="3" width="3" customWidth="1"/>
    <col min="4" max="4" width="15.33203125" style="5" customWidth="1"/>
    <col min="5" max="5" width="19.33203125" style="5" customWidth="1"/>
    <col min="6" max="6" width="17.6640625" style="5" customWidth="1"/>
    <col min="7" max="7" width="48.44140625" customWidth="1"/>
    <col min="8" max="8" width="30.44140625" customWidth="1"/>
    <col min="9" max="9" width="1.6640625" customWidth="1"/>
    <col min="10" max="16384" width="11.44140625" hidden="1"/>
  </cols>
  <sheetData>
    <row r="1" spans="2:9" ht="9.75" customHeight="1" x14ac:dyDescent="0.3"/>
    <row r="2" spans="2:9" ht="9.75" customHeight="1" x14ac:dyDescent="0.3">
      <c r="B2" s="14"/>
      <c r="C2" s="14"/>
      <c r="D2" s="15"/>
      <c r="E2" s="15"/>
      <c r="F2" s="15"/>
      <c r="G2" s="14"/>
      <c r="H2" s="14"/>
      <c r="I2" s="14"/>
    </row>
    <row r="3" spans="2:9" ht="49.5" customHeight="1" x14ac:dyDescent="0.3">
      <c r="B3" s="14"/>
      <c r="I3" s="14"/>
    </row>
    <row r="4" spans="2:9" x14ac:dyDescent="0.3">
      <c r="B4" s="14"/>
      <c r="I4" s="14"/>
    </row>
    <row r="5" spans="2:9" ht="167.25" customHeight="1" x14ac:dyDescent="0.3">
      <c r="B5" s="14"/>
      <c r="I5" s="14"/>
    </row>
    <row r="6" spans="2:9" x14ac:dyDescent="0.3">
      <c r="B6" s="14"/>
      <c r="I6" s="14"/>
    </row>
    <row r="7" spans="2:9" x14ac:dyDescent="0.3">
      <c r="B7" s="14"/>
      <c r="I7" s="14"/>
    </row>
    <row r="8" spans="2:9" ht="89.25" customHeight="1" x14ac:dyDescent="0.3">
      <c r="B8" s="14"/>
      <c r="I8" s="14"/>
    </row>
    <row r="9" spans="2:9" ht="30" customHeight="1" x14ac:dyDescent="0.3">
      <c r="B9" s="14"/>
      <c r="I9" s="14"/>
    </row>
    <row r="10" spans="2:9" ht="30" hidden="1" customHeight="1" x14ac:dyDescent="0.3">
      <c r="B10" s="14"/>
      <c r="E10" s="291" t="e">
        <f>LISTADO!#REF!</f>
        <v>#REF!</v>
      </c>
      <c r="F10" s="291"/>
      <c r="G10" s="50" t="e">
        <f>LISTADO!#REF!</f>
        <v>#REF!</v>
      </c>
      <c r="H10" s="50" t="e">
        <f>LISTADO!#REF!</f>
        <v>#REF!</v>
      </c>
      <c r="I10" s="14"/>
    </row>
    <row r="11" spans="2:9" ht="30" hidden="1" customHeight="1" x14ac:dyDescent="0.3">
      <c r="B11" s="14"/>
      <c r="E11" s="379" t="e">
        <f>LISTADO!#REF!</f>
        <v>#REF!</v>
      </c>
      <c r="F11" s="379"/>
      <c r="G11" s="51" t="e">
        <f>LISTADO!#REF!</f>
        <v>#REF!</v>
      </c>
      <c r="H11" s="51" t="e">
        <f>LISTADO!#REF!</f>
        <v>#REF!</v>
      </c>
      <c r="I11" s="14"/>
    </row>
    <row r="12" spans="2:9" ht="7.5" customHeight="1" x14ac:dyDescent="0.3">
      <c r="B12" s="14"/>
      <c r="I12" s="14"/>
    </row>
    <row r="13" spans="2:9" x14ac:dyDescent="0.3">
      <c r="B13" s="14"/>
      <c r="D13" s="13" t="s">
        <v>13</v>
      </c>
      <c r="E13" s="13" t="s">
        <v>14</v>
      </c>
      <c r="F13" s="13" t="s">
        <v>15</v>
      </c>
      <c r="G13" s="294" t="s">
        <v>16</v>
      </c>
      <c r="H13" s="295"/>
      <c r="I13" s="14"/>
    </row>
    <row r="14" spans="2:9" s="4" customFormat="1" ht="54.75" customHeight="1" x14ac:dyDescent="0.3">
      <c r="B14" s="16"/>
      <c r="D14" s="64">
        <v>45746</v>
      </c>
      <c r="E14" s="118">
        <f>[1]LISTADO!L52</f>
        <v>1</v>
      </c>
      <c r="F14" s="118">
        <v>0</v>
      </c>
      <c r="G14" s="320" t="s">
        <v>390</v>
      </c>
      <c r="H14" s="380"/>
      <c r="I14" s="16"/>
    </row>
    <row r="15" spans="2:9" ht="66" customHeight="1" x14ac:dyDescent="0.3">
      <c r="B15" s="14"/>
      <c r="D15" s="64">
        <v>45838</v>
      </c>
      <c r="E15" s="115">
        <v>1</v>
      </c>
      <c r="F15" s="115">
        <v>1</v>
      </c>
      <c r="G15" s="320" t="s">
        <v>411</v>
      </c>
      <c r="H15" s="380"/>
      <c r="I15" s="14"/>
    </row>
    <row r="16" spans="2:9" ht="48.75" customHeight="1" x14ac:dyDescent="0.3">
      <c r="B16" s="14"/>
      <c r="D16" s="68">
        <v>45930</v>
      </c>
      <c r="E16" s="115">
        <v>1</v>
      </c>
      <c r="F16" s="115"/>
      <c r="G16" s="320"/>
      <c r="H16" s="380"/>
      <c r="I16" s="14"/>
    </row>
    <row r="17" spans="2:9" ht="60" customHeight="1" thickBot="1" x14ac:dyDescent="0.35">
      <c r="B17" s="14"/>
      <c r="D17" s="112">
        <v>46021</v>
      </c>
      <c r="E17" s="115">
        <v>1</v>
      </c>
      <c r="F17" s="115"/>
      <c r="G17" s="289"/>
      <c r="H17" s="290"/>
      <c r="I17" s="14"/>
    </row>
    <row r="18" spans="2:9" ht="7.5" customHeight="1" x14ac:dyDescent="0.3">
      <c r="B18" s="14"/>
      <c r="C18" s="14"/>
      <c r="D18" s="17"/>
      <c r="E18" s="17"/>
      <c r="F18" s="17"/>
      <c r="G18" s="18"/>
      <c r="H18" s="18"/>
      <c r="I18" s="14"/>
    </row>
  </sheetData>
  <mergeCells count="7">
    <mergeCell ref="G17:H17"/>
    <mergeCell ref="G16:H16"/>
    <mergeCell ref="E10:F10"/>
    <mergeCell ref="E11:F11"/>
    <mergeCell ref="G13:H13"/>
    <mergeCell ref="G14:H14"/>
    <mergeCell ref="G15:H15"/>
  </mergeCell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I32"/>
  <sheetViews>
    <sheetView topLeftCell="A8" workbookViewId="0">
      <selection activeCell="G14" sqref="G14:H14"/>
    </sheetView>
  </sheetViews>
  <sheetFormatPr baseColWidth="10" defaultColWidth="0" defaultRowHeight="14.4" x14ac:dyDescent="0.3"/>
  <cols>
    <col min="1" max="1" width="1.44140625" customWidth="1"/>
    <col min="2" max="2" width="1.6640625" customWidth="1"/>
    <col min="3" max="3" width="3" customWidth="1"/>
    <col min="4" max="4" width="15.33203125" style="5" customWidth="1"/>
    <col min="5" max="5" width="17.33203125" style="5" customWidth="1"/>
    <col min="6" max="6" width="16.33203125" style="5" customWidth="1"/>
    <col min="7" max="7" width="48.44140625" customWidth="1"/>
    <col min="8" max="8" width="30.44140625" customWidth="1"/>
    <col min="9" max="9" width="1.6640625" customWidth="1"/>
    <col min="10" max="16384" width="11.44140625" hidden="1"/>
  </cols>
  <sheetData>
    <row r="1" spans="1:9" ht="9.75" customHeight="1" x14ac:dyDescent="0.3"/>
    <row r="2" spans="1:9" ht="9.75" customHeight="1" x14ac:dyDescent="0.3">
      <c r="B2" s="14"/>
      <c r="C2" s="14"/>
      <c r="D2" s="15"/>
      <c r="E2" s="15"/>
      <c r="F2" s="15"/>
      <c r="G2" s="14"/>
      <c r="H2" s="14"/>
      <c r="I2" s="14"/>
    </row>
    <row r="3" spans="1:9" ht="49.5" customHeight="1" x14ac:dyDescent="0.3">
      <c r="B3" s="14"/>
      <c r="I3" s="14"/>
    </row>
    <row r="4" spans="1:9" x14ac:dyDescent="0.3">
      <c r="B4" s="14"/>
      <c r="I4" s="14"/>
    </row>
    <row r="5" spans="1:9" ht="167.25" customHeight="1" x14ac:dyDescent="0.3">
      <c r="B5" s="14"/>
      <c r="I5" s="14"/>
    </row>
    <row r="6" spans="1:9" x14ac:dyDescent="0.3">
      <c r="B6" s="14"/>
      <c r="I6" s="14"/>
    </row>
    <row r="7" spans="1:9" x14ac:dyDescent="0.3">
      <c r="B7" s="14"/>
      <c r="I7" s="14"/>
    </row>
    <row r="8" spans="1:9" ht="89.25" customHeight="1" x14ac:dyDescent="0.3">
      <c r="B8" s="14"/>
      <c r="I8" s="14"/>
    </row>
    <row r="9" spans="1:9" ht="30" customHeight="1" x14ac:dyDescent="0.3">
      <c r="B9" s="14"/>
      <c r="I9" s="14"/>
    </row>
    <row r="10" spans="1:9" ht="30" hidden="1" customHeight="1" x14ac:dyDescent="0.3">
      <c r="B10" s="14"/>
      <c r="E10" s="291" t="e">
        <f>LISTADO!#REF!</f>
        <v>#REF!</v>
      </c>
      <c r="F10" s="291"/>
      <c r="G10" s="50" t="e">
        <f>LISTADO!#REF!</f>
        <v>#REF!</v>
      </c>
      <c r="H10" s="50" t="e">
        <f>LISTADO!#REF!</f>
        <v>#REF!</v>
      </c>
      <c r="I10" s="14"/>
    </row>
    <row r="11" spans="1:9" ht="30" hidden="1" customHeight="1" x14ac:dyDescent="0.3">
      <c r="B11" s="14"/>
      <c r="E11" s="379" t="e">
        <f>LISTADO!#REF!</f>
        <v>#REF!</v>
      </c>
      <c r="F11" s="379"/>
      <c r="G11" s="51" t="e">
        <f>LISTADO!#REF!</f>
        <v>#REF!</v>
      </c>
      <c r="H11" s="51" t="e">
        <f>LISTADO!#REF!</f>
        <v>#REF!</v>
      </c>
      <c r="I11" s="14"/>
    </row>
    <row r="12" spans="1:9" ht="7.5" customHeight="1" x14ac:dyDescent="0.3">
      <c r="B12" s="14"/>
      <c r="I12" s="14"/>
    </row>
    <row r="13" spans="1:9" x14ac:dyDescent="0.3">
      <c r="B13" s="14"/>
      <c r="D13" s="13" t="s">
        <v>13</v>
      </c>
      <c r="E13" s="13" t="s">
        <v>14</v>
      </c>
      <c r="F13" s="13" t="s">
        <v>15</v>
      </c>
      <c r="G13" s="294" t="s">
        <v>16</v>
      </c>
      <c r="H13" s="295"/>
      <c r="I13" s="14"/>
    </row>
    <row r="14" spans="1:9" ht="68.25" customHeight="1" x14ac:dyDescent="0.3">
      <c r="B14" s="14"/>
      <c r="D14" s="64">
        <v>45716</v>
      </c>
      <c r="E14" s="118">
        <v>1</v>
      </c>
      <c r="F14" s="118">
        <v>1</v>
      </c>
      <c r="G14" s="289" t="s">
        <v>391</v>
      </c>
      <c r="H14" s="290"/>
      <c r="I14" s="14"/>
    </row>
    <row r="15" spans="1:9" ht="66" customHeight="1" x14ac:dyDescent="0.3">
      <c r="B15" s="14"/>
      <c r="C15" s="14"/>
      <c r="D15" s="192">
        <v>46021</v>
      </c>
      <c r="E15" s="207">
        <v>1</v>
      </c>
      <c r="F15" s="207"/>
      <c r="G15" s="289"/>
      <c r="H15" s="290"/>
      <c r="I15" s="14"/>
    </row>
    <row r="16" spans="1:9" x14ac:dyDescent="0.3">
      <c r="A16" s="302"/>
      <c r="B16" s="302"/>
      <c r="C16" s="302"/>
      <c r="D16" s="302"/>
      <c r="E16" s="302"/>
      <c r="F16" s="302"/>
      <c r="G16" s="302"/>
      <c r="H16" s="302"/>
      <c r="I16" s="302"/>
    </row>
    <row r="17" spans="1:9" x14ac:dyDescent="0.3">
      <c r="A17" s="302"/>
      <c r="B17" s="302"/>
      <c r="C17" s="302"/>
      <c r="D17" s="302"/>
      <c r="E17" s="302"/>
      <c r="F17" s="302"/>
      <c r="G17" s="302"/>
      <c r="H17" s="302"/>
      <c r="I17" s="302"/>
    </row>
    <row r="18" spans="1:9" s="302" customFormat="1" x14ac:dyDescent="0.3"/>
    <row r="19" spans="1:9" s="302" customFormat="1" x14ac:dyDescent="0.3"/>
    <row r="20" spans="1:9" s="302" customFormat="1" x14ac:dyDescent="0.3"/>
    <row r="21" spans="1:9" s="302" customFormat="1" x14ac:dyDescent="0.3"/>
    <row r="22" spans="1:9" s="302" customFormat="1" x14ac:dyDescent="0.3"/>
    <row r="23" spans="1:9" s="302" customFormat="1" x14ac:dyDescent="0.3"/>
    <row r="24" spans="1:9" s="302" customFormat="1" x14ac:dyDescent="0.3"/>
    <row r="25" spans="1:9" s="302" customFormat="1" x14ac:dyDescent="0.3"/>
    <row r="26" spans="1:9" s="302" customFormat="1" x14ac:dyDescent="0.3"/>
    <row r="27" spans="1:9" s="302" customFormat="1" x14ac:dyDescent="0.3"/>
    <row r="28" spans="1:9" s="302" customFormat="1" x14ac:dyDescent="0.3"/>
    <row r="29" spans="1:9" s="302" customFormat="1" x14ac:dyDescent="0.3"/>
    <row r="30" spans="1:9" s="302" customFormat="1" x14ac:dyDescent="0.3"/>
    <row r="31" spans="1:9" s="302" customFormat="1" x14ac:dyDescent="0.3"/>
    <row r="32" spans="1:9" s="302" customFormat="1" x14ac:dyDescent="0.3"/>
  </sheetData>
  <mergeCells count="7">
    <mergeCell ref="A16:I17"/>
    <mergeCell ref="A18:XFD32"/>
    <mergeCell ref="G15:H15"/>
    <mergeCell ref="E10:F10"/>
    <mergeCell ref="E11:F11"/>
    <mergeCell ref="G13:H13"/>
    <mergeCell ref="G14:H14"/>
  </mergeCells>
  <pageMargins left="0.7" right="0.7" top="0.75" bottom="0.75" header="0.3" footer="0.3"/>
  <pageSetup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I15"/>
  <sheetViews>
    <sheetView workbookViewId="0">
      <selection activeCell="F14" sqref="F14"/>
    </sheetView>
  </sheetViews>
  <sheetFormatPr baseColWidth="10" defaultColWidth="0" defaultRowHeight="14.4" x14ac:dyDescent="0.3"/>
  <cols>
    <col min="1" max="1" width="1.44140625" customWidth="1"/>
    <col min="2" max="2" width="1.6640625" customWidth="1"/>
    <col min="3" max="3" width="3" customWidth="1"/>
    <col min="4" max="4" width="15.33203125" style="5" customWidth="1"/>
    <col min="5" max="5" width="19.33203125" style="5" customWidth="1"/>
    <col min="6" max="6" width="17.6640625" style="5" customWidth="1"/>
    <col min="7" max="7" width="48.44140625" customWidth="1"/>
    <col min="8" max="8" width="30.44140625" customWidth="1"/>
    <col min="9" max="9" width="1.6640625" customWidth="1"/>
    <col min="10" max="16384" width="11.44140625" hidden="1"/>
  </cols>
  <sheetData>
    <row r="1" spans="2:9" ht="9.75" customHeight="1" x14ac:dyDescent="0.3"/>
    <row r="2" spans="2:9" ht="9.75" customHeight="1" x14ac:dyDescent="0.3">
      <c r="B2" s="14"/>
      <c r="C2" s="14"/>
      <c r="D2" s="15"/>
      <c r="E2" s="15"/>
      <c r="F2" s="15"/>
      <c r="G2" s="14"/>
      <c r="H2" s="14"/>
      <c r="I2" s="14"/>
    </row>
    <row r="3" spans="2:9" ht="49.5" customHeight="1" x14ac:dyDescent="0.3">
      <c r="B3" s="14"/>
      <c r="C3" s="301"/>
      <c r="D3" s="301"/>
      <c r="E3" s="301"/>
      <c r="F3" s="301"/>
      <c r="G3" s="301"/>
      <c r="H3" s="301"/>
      <c r="I3" s="14"/>
    </row>
    <row r="4" spans="2:9" x14ac:dyDescent="0.3">
      <c r="B4" s="14"/>
      <c r="C4" s="62"/>
      <c r="D4" s="173"/>
      <c r="E4" s="173"/>
      <c r="F4" s="173"/>
      <c r="G4" s="62"/>
      <c r="H4" s="62"/>
      <c r="I4" s="14"/>
    </row>
    <row r="5" spans="2:9" ht="167.25" customHeight="1" x14ac:dyDescent="0.3">
      <c r="B5" s="14"/>
      <c r="C5" s="62"/>
      <c r="D5" s="173"/>
      <c r="E5" s="173"/>
      <c r="F5" s="173"/>
      <c r="G5" s="62"/>
      <c r="H5" s="62"/>
      <c r="I5" s="14"/>
    </row>
    <row r="6" spans="2:9" x14ac:dyDescent="0.3">
      <c r="B6" s="14"/>
      <c r="C6" s="62"/>
      <c r="D6" s="173"/>
      <c r="E6" s="173"/>
      <c r="F6" s="173"/>
      <c r="G6" s="62"/>
      <c r="H6" s="62"/>
      <c r="I6" s="14"/>
    </row>
    <row r="7" spans="2:9" x14ac:dyDescent="0.3">
      <c r="B7" s="14"/>
      <c r="C7" s="62"/>
      <c r="D7" s="173"/>
      <c r="E7" s="173"/>
      <c r="F7" s="173"/>
      <c r="G7" s="62"/>
      <c r="H7" s="62"/>
      <c r="I7" s="14"/>
    </row>
    <row r="8" spans="2:9" ht="89.25" customHeight="1" x14ac:dyDescent="0.3">
      <c r="B8" s="14"/>
      <c r="C8" s="62"/>
      <c r="D8" s="173"/>
      <c r="E8" s="173"/>
      <c r="F8" s="173"/>
      <c r="G8" s="62"/>
      <c r="H8" s="62"/>
      <c r="I8" s="14"/>
    </row>
    <row r="9" spans="2:9" ht="30" customHeight="1" x14ac:dyDescent="0.3">
      <c r="B9" s="14"/>
      <c r="C9" s="62"/>
      <c r="D9" s="173"/>
      <c r="E9" s="173"/>
      <c r="F9" s="173"/>
      <c r="G9" s="62"/>
      <c r="H9" s="62"/>
      <c r="I9" s="14"/>
    </row>
    <row r="10" spans="2:9" ht="30" hidden="1" customHeight="1" x14ac:dyDescent="0.3">
      <c r="B10" s="14"/>
      <c r="C10" s="62"/>
      <c r="D10" s="173"/>
      <c r="E10" s="183" t="e">
        <f>LISTADO!#REF!</f>
        <v>#REF!</v>
      </c>
      <c r="F10" s="184"/>
      <c r="G10" s="185" t="e">
        <f>LISTADO!#REF!</f>
        <v>#REF!</v>
      </c>
      <c r="H10" s="185" t="e">
        <f>LISTADO!#REF!</f>
        <v>#REF!</v>
      </c>
      <c r="I10" s="14"/>
    </row>
    <row r="11" spans="2:9" ht="30" hidden="1" customHeight="1" x14ac:dyDescent="0.3">
      <c r="B11" s="14"/>
      <c r="C11" s="62"/>
      <c r="D11" s="173"/>
      <c r="E11" s="171" t="e">
        <f>LISTADO!#REF!</f>
        <v>#REF!</v>
      </c>
      <c r="F11" s="172"/>
      <c r="G11" s="119" t="e">
        <f>LISTADO!#REF!</f>
        <v>#REF!</v>
      </c>
      <c r="H11" s="119" t="e">
        <f>LISTADO!#REF!</f>
        <v>#REF!</v>
      </c>
      <c r="I11" s="14"/>
    </row>
    <row r="12" spans="2:9" ht="7.5" customHeight="1" x14ac:dyDescent="0.3">
      <c r="B12" s="14"/>
      <c r="C12" s="62"/>
      <c r="D12" s="173"/>
      <c r="E12" s="173"/>
      <c r="F12" s="173"/>
      <c r="G12" s="62"/>
      <c r="H12" s="62"/>
      <c r="I12" s="14"/>
    </row>
    <row r="13" spans="2:9" x14ac:dyDescent="0.3">
      <c r="B13" s="14"/>
      <c r="D13" s="13" t="s">
        <v>13</v>
      </c>
      <c r="E13" s="13" t="s">
        <v>14</v>
      </c>
      <c r="F13" s="13" t="s">
        <v>15</v>
      </c>
      <c r="G13" s="294" t="s">
        <v>16</v>
      </c>
      <c r="H13" s="295"/>
      <c r="I13" s="14"/>
    </row>
    <row r="14" spans="2:9" s="4" customFormat="1" ht="108.75" customHeight="1" x14ac:dyDescent="0.3">
      <c r="B14" s="16"/>
      <c r="D14" s="64" t="s">
        <v>364</v>
      </c>
      <c r="E14" s="115">
        <v>1</v>
      </c>
      <c r="F14" s="249"/>
      <c r="G14" s="320"/>
      <c r="H14" s="380"/>
      <c r="I14" s="16"/>
    </row>
    <row r="15" spans="2:9" ht="7.5" customHeight="1" x14ac:dyDescent="0.3">
      <c r="B15" s="14"/>
      <c r="C15" s="14"/>
      <c r="D15" s="17"/>
      <c r="E15" s="17"/>
      <c r="F15" s="17"/>
      <c r="G15" s="18"/>
      <c r="H15" s="18"/>
      <c r="I15" s="14"/>
    </row>
  </sheetData>
  <mergeCells count="3">
    <mergeCell ref="G13:H13"/>
    <mergeCell ref="G14:H14"/>
    <mergeCell ref="C3:H3"/>
  </mergeCells>
  <pageMargins left="0.7" right="0.7" top="0.75" bottom="0.75" header="0.3" footer="0.3"/>
  <pageSetup orientation="portrait" horizontalDpi="300" verticalDpi="300"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14"/>
  <sheetViews>
    <sheetView showGridLines="0" topLeftCell="A12" workbookViewId="0"/>
  </sheetViews>
  <sheetFormatPr baseColWidth="10" defaultColWidth="0" defaultRowHeight="14.4" x14ac:dyDescent="0.3"/>
  <cols>
    <col min="1" max="1" width="1.44140625" customWidth="1"/>
    <col min="2" max="2" width="1.6640625" customWidth="1"/>
    <col min="3" max="3" width="3" customWidth="1"/>
    <col min="4" max="4" width="15.33203125" style="5" customWidth="1"/>
    <col min="5" max="5" width="19.33203125" style="5" customWidth="1"/>
    <col min="6" max="6" width="17.6640625" style="5" customWidth="1"/>
    <col min="7" max="7" width="48.44140625" customWidth="1"/>
    <col min="8" max="8" width="30.44140625" customWidth="1"/>
    <col min="9" max="9" width="1.6640625" customWidth="1"/>
    <col min="10" max="16384" width="11.44140625" hidden="1"/>
  </cols>
  <sheetData>
    <row r="1" spans="2:9" ht="9.75" customHeight="1" x14ac:dyDescent="0.3"/>
    <row r="2" spans="2:9" ht="9.75" customHeight="1" x14ac:dyDescent="0.3">
      <c r="B2" s="14"/>
      <c r="C2" s="14"/>
      <c r="D2" s="15"/>
      <c r="E2" s="15"/>
      <c r="F2" s="15"/>
      <c r="G2" s="14"/>
      <c r="H2" s="14"/>
      <c r="I2" s="14"/>
    </row>
    <row r="3" spans="2:9" ht="49.5" customHeight="1" x14ac:dyDescent="0.3">
      <c r="B3" s="14"/>
      <c r="I3" s="14"/>
    </row>
    <row r="4" spans="2:9" x14ac:dyDescent="0.3">
      <c r="B4" s="14"/>
      <c r="I4" s="14"/>
    </row>
    <row r="5" spans="2:9" ht="167.25" customHeight="1" x14ac:dyDescent="0.3">
      <c r="B5" s="14"/>
      <c r="I5" s="14"/>
    </row>
    <row r="6" spans="2:9" x14ac:dyDescent="0.3">
      <c r="B6" s="14"/>
      <c r="I6" s="14"/>
    </row>
    <row r="7" spans="2:9" x14ac:dyDescent="0.3">
      <c r="B7" s="14"/>
      <c r="I7" s="14"/>
    </row>
    <row r="8" spans="2:9" ht="89.25" customHeight="1" x14ac:dyDescent="0.3">
      <c r="B8" s="14"/>
      <c r="I8" s="14"/>
    </row>
    <row r="9" spans="2:9" ht="30" customHeight="1" x14ac:dyDescent="0.3">
      <c r="B9" s="14"/>
      <c r="I9" s="14"/>
    </row>
    <row r="10" spans="2:9" ht="30" hidden="1" customHeight="1" x14ac:dyDescent="0.3">
      <c r="B10" s="14"/>
      <c r="E10" s="291" t="e">
        <f>LISTADO!#REF!</f>
        <v>#REF!</v>
      </c>
      <c r="F10" s="291"/>
      <c r="G10" s="32" t="e">
        <f>LISTADO!#REF!</f>
        <v>#REF!</v>
      </c>
      <c r="H10" s="32" t="e">
        <f>LISTADO!#REF!</f>
        <v>#REF!</v>
      </c>
      <c r="I10" s="14"/>
    </row>
    <row r="11" spans="2:9" ht="30" hidden="1" customHeight="1" x14ac:dyDescent="0.3">
      <c r="B11" s="14"/>
      <c r="E11" s="379" t="e">
        <f>LISTADO!#REF!</f>
        <v>#REF!</v>
      </c>
      <c r="F11" s="379"/>
      <c r="G11" s="33" t="e">
        <f>LISTADO!#REF!</f>
        <v>#REF!</v>
      </c>
      <c r="H11" s="33" t="e">
        <f>LISTADO!#REF!</f>
        <v>#REF!</v>
      </c>
      <c r="I11" s="14"/>
    </row>
    <row r="12" spans="2:9" ht="7.5" customHeight="1" x14ac:dyDescent="0.3">
      <c r="B12" s="14"/>
      <c r="I12" s="14"/>
    </row>
    <row r="13" spans="2:9" ht="24" customHeight="1" x14ac:dyDescent="0.3">
      <c r="B13" s="14"/>
      <c r="D13" s="13" t="s">
        <v>13</v>
      </c>
      <c r="E13" s="13" t="s">
        <v>14</v>
      </c>
      <c r="F13" s="13" t="s">
        <v>15</v>
      </c>
      <c r="G13" s="294" t="s">
        <v>16</v>
      </c>
      <c r="H13" s="295"/>
      <c r="I13" s="14"/>
    </row>
    <row r="14" spans="2:9" ht="242.25" customHeight="1" x14ac:dyDescent="0.3">
      <c r="D14" s="68">
        <v>46021</v>
      </c>
      <c r="E14" s="40">
        <v>1</v>
      </c>
      <c r="F14" s="40"/>
      <c r="G14" s="309"/>
      <c r="H14" s="311"/>
    </row>
  </sheetData>
  <mergeCells count="4">
    <mergeCell ref="G14:H14"/>
    <mergeCell ref="E10:F10"/>
    <mergeCell ref="E11:F11"/>
    <mergeCell ref="G13:H13"/>
  </mergeCells>
  <pageMargins left="0.7" right="0.7" top="0.75" bottom="0.75" header="0.3" footer="0.3"/>
  <pageSetup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J14"/>
  <sheetViews>
    <sheetView showGridLines="0" topLeftCell="A12" workbookViewId="0">
      <selection activeCell="D14" sqref="D14"/>
    </sheetView>
  </sheetViews>
  <sheetFormatPr baseColWidth="10" defaultColWidth="0" defaultRowHeight="14.4" x14ac:dyDescent="0.3"/>
  <cols>
    <col min="1" max="1" width="1.44140625" customWidth="1"/>
    <col min="2" max="2" width="1.6640625" customWidth="1"/>
    <col min="3" max="3" width="3" customWidth="1"/>
    <col min="4" max="4" width="15.33203125" style="5" customWidth="1"/>
    <col min="5" max="5" width="19.33203125" style="5" customWidth="1"/>
    <col min="6" max="6" width="17.6640625" style="5" customWidth="1"/>
    <col min="7" max="7" width="48.44140625" customWidth="1"/>
    <col min="8" max="8" width="30.44140625" customWidth="1"/>
    <col min="9" max="9" width="1.33203125" customWidth="1"/>
    <col min="10" max="10" width="1.6640625" customWidth="1"/>
    <col min="11" max="16384" width="11.44140625" hidden="1"/>
  </cols>
  <sheetData>
    <row r="1" spans="2:10" ht="9.75" customHeight="1" x14ac:dyDescent="0.3"/>
    <row r="2" spans="2:10" ht="9.75" customHeight="1" x14ac:dyDescent="0.3">
      <c r="B2" s="14"/>
      <c r="C2" s="14"/>
      <c r="D2" s="15"/>
      <c r="E2" s="15"/>
      <c r="F2" s="15"/>
      <c r="G2" s="14"/>
      <c r="H2" s="14"/>
      <c r="I2" s="14"/>
      <c r="J2" s="14"/>
    </row>
    <row r="3" spans="2:10" ht="49.5" customHeight="1" x14ac:dyDescent="0.3">
      <c r="B3" s="14"/>
      <c r="J3" s="14"/>
    </row>
    <row r="4" spans="2:10" x14ac:dyDescent="0.3">
      <c r="B4" s="14"/>
      <c r="J4" s="14"/>
    </row>
    <row r="5" spans="2:10" ht="167.25" customHeight="1" x14ac:dyDescent="0.3">
      <c r="B5" s="14"/>
      <c r="J5" s="14"/>
    </row>
    <row r="6" spans="2:10" x14ac:dyDescent="0.3">
      <c r="B6" s="14"/>
      <c r="J6" s="14"/>
    </row>
    <row r="7" spans="2:10" x14ac:dyDescent="0.3">
      <c r="B7" s="14"/>
      <c r="J7" s="14"/>
    </row>
    <row r="8" spans="2:10" ht="89.25" customHeight="1" x14ac:dyDescent="0.3">
      <c r="B8" s="14"/>
      <c r="J8" s="14"/>
    </row>
    <row r="9" spans="2:10" ht="30" customHeight="1" x14ac:dyDescent="0.3">
      <c r="B9" s="14"/>
      <c r="J9" s="14"/>
    </row>
    <row r="10" spans="2:10" ht="30" hidden="1" customHeight="1" x14ac:dyDescent="0.3">
      <c r="B10" s="14"/>
      <c r="E10" s="291" t="e">
        <f>LISTADO!#REF!</f>
        <v>#REF!</v>
      </c>
      <c r="F10" s="291"/>
      <c r="G10" s="32" t="e">
        <f>LISTADO!#REF!</f>
        <v>#REF!</v>
      </c>
      <c r="H10" s="32" t="e">
        <f>LISTADO!#REF!</f>
        <v>#REF!</v>
      </c>
      <c r="I10" s="34"/>
      <c r="J10" s="14"/>
    </row>
    <row r="11" spans="2:10" ht="30" hidden="1" customHeight="1" x14ac:dyDescent="0.3">
      <c r="B11" s="14"/>
      <c r="E11" s="292" t="e">
        <f>LISTADO!#REF!</f>
        <v>#REF!</v>
      </c>
      <c r="F11" s="293"/>
      <c r="G11" s="33" t="e">
        <f>LISTADO!#REF!</f>
        <v>#REF!</v>
      </c>
      <c r="H11" s="33" t="e">
        <f>LISTADO!#REF!</f>
        <v>#REF!</v>
      </c>
      <c r="I11" s="34"/>
      <c r="J11" s="14"/>
    </row>
    <row r="12" spans="2:10" ht="7.5" customHeight="1" x14ac:dyDescent="0.3">
      <c r="B12" s="14"/>
      <c r="J12" s="14"/>
    </row>
    <row r="13" spans="2:10" x14ac:dyDescent="0.3">
      <c r="B13" s="14"/>
      <c r="D13" s="13" t="s">
        <v>13</v>
      </c>
      <c r="E13" s="13" t="s">
        <v>14</v>
      </c>
      <c r="F13" s="13" t="s">
        <v>15</v>
      </c>
      <c r="G13" s="294" t="s">
        <v>16</v>
      </c>
      <c r="H13" s="295"/>
      <c r="I13" s="35"/>
      <c r="J13" s="14"/>
    </row>
    <row r="14" spans="2:10" ht="180.75" customHeight="1" x14ac:dyDescent="0.3">
      <c r="B14" s="14"/>
      <c r="D14" s="68">
        <v>45838</v>
      </c>
      <c r="E14" s="150">
        <v>1</v>
      </c>
      <c r="F14" s="249"/>
      <c r="G14" s="309"/>
      <c r="H14" s="311"/>
      <c r="I14" s="35"/>
      <c r="J14" s="14"/>
    </row>
  </sheetData>
  <mergeCells count="4">
    <mergeCell ref="E10:F10"/>
    <mergeCell ref="E11:F11"/>
    <mergeCell ref="G13:H13"/>
    <mergeCell ref="G14:H14"/>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J18"/>
  <sheetViews>
    <sheetView showGridLines="0" topLeftCell="A6" workbookViewId="0">
      <selection activeCell="G17" sqref="G17:H17"/>
    </sheetView>
  </sheetViews>
  <sheetFormatPr baseColWidth="10" defaultColWidth="0" defaultRowHeight="14.4" x14ac:dyDescent="0.3"/>
  <cols>
    <col min="1" max="1" width="1.44140625" customWidth="1"/>
    <col min="2" max="2" width="1.6640625" customWidth="1"/>
    <col min="3" max="3" width="3" customWidth="1"/>
    <col min="4" max="4" width="15.33203125" style="5" customWidth="1"/>
    <col min="5" max="5" width="19.33203125" style="5" customWidth="1"/>
    <col min="6" max="6" width="17.6640625" style="5" customWidth="1"/>
    <col min="7" max="7" width="48.5546875" customWidth="1"/>
    <col min="8" max="8" width="30.44140625" customWidth="1"/>
    <col min="9" max="9" width="1.33203125" customWidth="1"/>
    <col min="10" max="10" width="1.6640625" customWidth="1"/>
    <col min="11" max="16384" width="11.44140625" hidden="1"/>
  </cols>
  <sheetData>
    <row r="1" spans="1:10" ht="9.75" customHeight="1" x14ac:dyDescent="0.3"/>
    <row r="2" spans="1:10" ht="9.75" customHeight="1" x14ac:dyDescent="0.3">
      <c r="B2" s="14"/>
      <c r="C2" s="14"/>
      <c r="D2" s="15"/>
      <c r="E2" s="15"/>
      <c r="F2" s="15"/>
      <c r="G2" s="14"/>
      <c r="H2" s="14"/>
      <c r="I2" s="14"/>
      <c r="J2" s="14"/>
    </row>
    <row r="3" spans="1:10" ht="49.5" customHeight="1" x14ac:dyDescent="0.3">
      <c r="B3" s="14"/>
      <c r="J3" s="14"/>
    </row>
    <row r="4" spans="1:10" x14ac:dyDescent="0.3">
      <c r="B4" s="14"/>
      <c r="J4" s="14"/>
    </row>
    <row r="5" spans="1:10" ht="167.25" customHeight="1" x14ac:dyDescent="0.3">
      <c r="B5" s="14"/>
      <c r="J5" s="14"/>
    </row>
    <row r="6" spans="1:10" x14ac:dyDescent="0.3">
      <c r="B6" s="14"/>
      <c r="J6" s="14"/>
    </row>
    <row r="7" spans="1:10" x14ac:dyDescent="0.3">
      <c r="A7">
        <v>100</v>
      </c>
      <c r="B7" s="14"/>
      <c r="J7" s="14"/>
    </row>
    <row r="8" spans="1:10" ht="89.25" customHeight="1" x14ac:dyDescent="0.3">
      <c r="B8" s="14"/>
      <c r="J8" s="14"/>
    </row>
    <row r="9" spans="1:10" ht="30" customHeight="1" x14ac:dyDescent="0.3">
      <c r="B9" s="14"/>
      <c r="J9" s="14"/>
    </row>
    <row r="10" spans="1:10" ht="30" hidden="1" customHeight="1" x14ac:dyDescent="0.3">
      <c r="B10" s="14"/>
      <c r="E10" s="291" t="e">
        <f>LISTADO!#REF!</f>
        <v>#REF!</v>
      </c>
      <c r="F10" s="291"/>
      <c r="G10" s="32" t="e">
        <f>LISTADO!#REF!</f>
        <v>#REF!</v>
      </c>
      <c r="H10" s="32" t="e">
        <f>LISTADO!#REF!</f>
        <v>#REF!</v>
      </c>
      <c r="I10" s="34"/>
      <c r="J10" s="14"/>
    </row>
    <row r="11" spans="1:10" ht="30" hidden="1" customHeight="1" x14ac:dyDescent="0.3">
      <c r="B11" s="14"/>
      <c r="E11" s="292" t="e">
        <f>LISTADO!#REF!</f>
        <v>#REF!</v>
      </c>
      <c r="F11" s="293"/>
      <c r="G11" s="33" t="e">
        <f>LISTADO!#REF!</f>
        <v>#REF!</v>
      </c>
      <c r="H11" s="33" t="e">
        <f>LISTADO!#REF!</f>
        <v>#REF!</v>
      </c>
      <c r="I11" s="34"/>
      <c r="J11" s="14"/>
    </row>
    <row r="12" spans="1:10" ht="7.5" customHeight="1" x14ac:dyDescent="0.3">
      <c r="B12" s="14"/>
      <c r="J12" s="14"/>
    </row>
    <row r="13" spans="1:10" x14ac:dyDescent="0.3">
      <c r="B13" s="14"/>
      <c r="D13" s="13" t="s">
        <v>13</v>
      </c>
      <c r="E13" s="13" t="s">
        <v>14</v>
      </c>
      <c r="F13" s="13" t="s">
        <v>15</v>
      </c>
      <c r="G13" s="294" t="s">
        <v>16</v>
      </c>
      <c r="H13" s="295"/>
      <c r="I13" s="35"/>
      <c r="J13" s="14"/>
    </row>
    <row r="14" spans="1:10" s="4" customFormat="1" ht="36.75" customHeight="1" x14ac:dyDescent="0.3">
      <c r="B14" s="16"/>
      <c r="D14" s="68">
        <v>45777</v>
      </c>
      <c r="E14" s="150">
        <v>1</v>
      </c>
      <c r="F14" s="110"/>
      <c r="G14" s="420"/>
      <c r="H14" s="421"/>
      <c r="I14" s="35"/>
      <c r="J14" s="16"/>
    </row>
    <row r="15" spans="1:10" ht="60" customHeight="1" x14ac:dyDescent="0.3">
      <c r="B15" s="14"/>
      <c r="D15" s="200">
        <v>45868</v>
      </c>
      <c r="E15" s="201">
        <v>1</v>
      </c>
      <c r="F15" s="202"/>
      <c r="G15" s="418"/>
      <c r="H15" s="419"/>
      <c r="I15" s="35"/>
      <c r="J15" s="14"/>
    </row>
    <row r="16" spans="1:10" ht="50.25" customHeight="1" x14ac:dyDescent="0.3">
      <c r="B16" s="14"/>
      <c r="D16" s="68">
        <v>45930</v>
      </c>
      <c r="E16" s="111">
        <v>1</v>
      </c>
      <c r="F16" s="40"/>
      <c r="G16" s="303"/>
      <c r="H16" s="299"/>
      <c r="I16" s="35"/>
      <c r="J16" s="14"/>
    </row>
    <row r="17" spans="2:10" ht="61.5" customHeight="1" thickBot="1" x14ac:dyDescent="0.35">
      <c r="B17" s="14"/>
      <c r="D17" s="112">
        <v>46021</v>
      </c>
      <c r="E17" s="111">
        <v>1</v>
      </c>
      <c r="F17" s="40"/>
      <c r="G17" s="416"/>
      <c r="H17" s="417"/>
      <c r="I17" s="36"/>
      <c r="J17" s="14"/>
    </row>
    <row r="18" spans="2:10" ht="7.5" customHeight="1" x14ac:dyDescent="0.3">
      <c r="B18" s="14"/>
      <c r="C18" s="14"/>
      <c r="D18" s="17"/>
      <c r="E18" s="17"/>
      <c r="F18" s="17"/>
      <c r="G18" s="18"/>
      <c r="H18" s="18"/>
      <c r="I18" s="37"/>
      <c r="J18" s="14"/>
    </row>
  </sheetData>
  <mergeCells count="7">
    <mergeCell ref="G17:H17"/>
    <mergeCell ref="G16:H16"/>
    <mergeCell ref="E10:F10"/>
    <mergeCell ref="E11:F11"/>
    <mergeCell ref="G13:H13"/>
    <mergeCell ref="G15:H15"/>
    <mergeCell ref="G14:H1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5"/>
  <sheetViews>
    <sheetView showGridLines="0" topLeftCell="A9" workbookViewId="0">
      <selection activeCell="G19" sqref="G19"/>
    </sheetView>
  </sheetViews>
  <sheetFormatPr baseColWidth="10" defaultColWidth="0" defaultRowHeight="14.4" x14ac:dyDescent="0.3"/>
  <cols>
    <col min="1" max="1" width="1.44140625" customWidth="1"/>
    <col min="2" max="2" width="1.6640625" customWidth="1"/>
    <col min="3" max="3" width="3" customWidth="1"/>
    <col min="4" max="4" width="15.33203125" style="5" customWidth="1"/>
    <col min="5" max="5" width="19.33203125" style="5" customWidth="1"/>
    <col min="6" max="6" width="17.6640625" style="5" customWidth="1"/>
    <col min="7" max="7" width="48.44140625" customWidth="1"/>
    <col min="8" max="8" width="30.44140625" customWidth="1"/>
    <col min="9" max="9" width="1.33203125" customWidth="1"/>
    <col min="10" max="10" width="1.6640625" customWidth="1"/>
    <col min="11" max="16384" width="11.44140625" hidden="1"/>
  </cols>
  <sheetData>
    <row r="1" spans="2:10" ht="9.75" customHeight="1" x14ac:dyDescent="0.3"/>
    <row r="2" spans="2:10" ht="9.75" customHeight="1" x14ac:dyDescent="0.3">
      <c r="B2" s="14"/>
      <c r="C2" s="14"/>
      <c r="D2" s="15"/>
      <c r="E2" s="15"/>
      <c r="F2" s="15"/>
      <c r="G2" s="14"/>
      <c r="H2" s="14"/>
      <c r="I2" s="14"/>
      <c r="J2" s="14"/>
    </row>
    <row r="3" spans="2:10" ht="49.5" customHeight="1" x14ac:dyDescent="0.3">
      <c r="B3" s="14"/>
      <c r="J3" s="14"/>
    </row>
    <row r="4" spans="2:10" x14ac:dyDescent="0.3">
      <c r="B4" s="14"/>
      <c r="J4" s="14"/>
    </row>
    <row r="5" spans="2:10" ht="167.25" customHeight="1" x14ac:dyDescent="0.3">
      <c r="B5" s="14"/>
      <c r="J5" s="14"/>
    </row>
    <row r="6" spans="2:10" x14ac:dyDescent="0.3">
      <c r="B6" s="14"/>
      <c r="J6" s="14"/>
    </row>
    <row r="7" spans="2:10" x14ac:dyDescent="0.3">
      <c r="B7" s="14"/>
      <c r="J7" s="14"/>
    </row>
    <row r="8" spans="2:10" ht="89.25" customHeight="1" x14ac:dyDescent="0.3">
      <c r="B8" s="14"/>
      <c r="J8" s="14"/>
    </row>
    <row r="9" spans="2:10" ht="30" customHeight="1" x14ac:dyDescent="0.3">
      <c r="B9" s="14"/>
      <c r="J9" s="14"/>
    </row>
    <row r="10" spans="2:10" ht="30" hidden="1" customHeight="1" x14ac:dyDescent="0.3">
      <c r="B10" s="14"/>
      <c r="E10" s="291" t="e">
        <f>LISTADO!#REF!</f>
        <v>#REF!</v>
      </c>
      <c r="F10" s="291"/>
      <c r="G10" s="32" t="e">
        <f>LISTADO!#REF!</f>
        <v>#REF!</v>
      </c>
      <c r="H10" s="32" t="e">
        <f>LISTADO!#REF!</f>
        <v>#REF!</v>
      </c>
      <c r="I10" s="34"/>
      <c r="J10" s="14"/>
    </row>
    <row r="11" spans="2:10" ht="30" hidden="1" customHeight="1" x14ac:dyDescent="0.3">
      <c r="B11" s="14"/>
      <c r="E11" s="292" t="e">
        <f>LISTADO!#REF!</f>
        <v>#REF!</v>
      </c>
      <c r="F11" s="293"/>
      <c r="G11" s="33" t="e">
        <f>LISTADO!#REF!</f>
        <v>#REF!</v>
      </c>
      <c r="H11" s="33" t="e">
        <f>LISTADO!#REF!</f>
        <v>#REF!</v>
      </c>
      <c r="I11" s="34"/>
      <c r="J11" s="14"/>
    </row>
    <row r="12" spans="2:10" ht="7.5" customHeight="1" x14ac:dyDescent="0.3">
      <c r="B12" s="14"/>
      <c r="J12" s="14"/>
    </row>
    <row r="13" spans="2:10" x14ac:dyDescent="0.3">
      <c r="B13" s="14"/>
      <c r="D13" s="13" t="s">
        <v>13</v>
      </c>
      <c r="E13" s="13" t="s">
        <v>14</v>
      </c>
      <c r="F13" s="13" t="s">
        <v>15</v>
      </c>
      <c r="G13" s="294" t="s">
        <v>16</v>
      </c>
      <c r="H13" s="295"/>
      <c r="I13" s="35"/>
      <c r="J13" s="14"/>
    </row>
    <row r="14" spans="2:10" s="4" customFormat="1" ht="135.75" customHeight="1" x14ac:dyDescent="0.3">
      <c r="B14" s="16"/>
      <c r="D14" s="64">
        <v>46021</v>
      </c>
      <c r="E14" s="208">
        <v>1</v>
      </c>
      <c r="F14" s="208"/>
      <c r="G14" s="289"/>
      <c r="H14" s="290"/>
      <c r="I14" s="35"/>
      <c r="J14" s="16"/>
    </row>
    <row r="15" spans="2:10" ht="68.25" customHeight="1" x14ac:dyDescent="0.3">
      <c r="G15" s="308"/>
      <c r="H15" s="308"/>
    </row>
  </sheetData>
  <mergeCells count="5">
    <mergeCell ref="E10:F10"/>
    <mergeCell ref="E11:F11"/>
    <mergeCell ref="G13:H13"/>
    <mergeCell ref="G14:H14"/>
    <mergeCell ref="G15:H15"/>
  </mergeCells>
  <pageMargins left="0.7" right="0.7" top="0.75" bottom="0.75" header="0.3" footer="0.3"/>
  <pageSetup orientation="portrait" horizontalDpi="300" verticalDpi="300"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I18"/>
  <sheetViews>
    <sheetView showGridLines="0" workbookViewId="0">
      <selection activeCell="G17" sqref="G17:H17"/>
    </sheetView>
  </sheetViews>
  <sheetFormatPr baseColWidth="10" defaultColWidth="0" defaultRowHeight="14.4" x14ac:dyDescent="0.3"/>
  <cols>
    <col min="1" max="1" width="1.44140625" customWidth="1"/>
    <col min="2" max="2" width="1.6640625" customWidth="1"/>
    <col min="3" max="3" width="3" customWidth="1"/>
    <col min="4" max="4" width="15.33203125" style="5" customWidth="1"/>
    <col min="5" max="5" width="19.33203125" style="5" customWidth="1"/>
    <col min="6" max="6" width="17.6640625" style="5" customWidth="1"/>
    <col min="7" max="7" width="48.44140625" customWidth="1"/>
    <col min="8" max="8" width="30.44140625" customWidth="1"/>
    <col min="9" max="9" width="1.6640625" customWidth="1"/>
    <col min="10" max="16384" width="11.44140625" hidden="1"/>
  </cols>
  <sheetData>
    <row r="1" spans="2:9" ht="9.75" customHeight="1" x14ac:dyDescent="0.3"/>
    <row r="2" spans="2:9" ht="9.75" customHeight="1" x14ac:dyDescent="0.3">
      <c r="B2" s="14"/>
      <c r="C2" s="14"/>
      <c r="D2" s="15"/>
      <c r="E2" s="15"/>
      <c r="F2" s="15"/>
      <c r="G2" s="14"/>
      <c r="H2" s="14"/>
      <c r="I2" s="14"/>
    </row>
    <row r="3" spans="2:9" ht="49.5" customHeight="1" x14ac:dyDescent="0.3">
      <c r="B3" s="14"/>
      <c r="C3" s="188"/>
      <c r="D3" s="189"/>
      <c r="E3" s="189"/>
      <c r="F3" s="189"/>
      <c r="G3" s="188"/>
      <c r="H3" s="188"/>
      <c r="I3" s="14"/>
    </row>
    <row r="4" spans="2:9" x14ac:dyDescent="0.3">
      <c r="B4" s="14"/>
      <c r="C4" s="188"/>
      <c r="D4" s="189"/>
      <c r="E4" s="189"/>
      <c r="F4" s="189"/>
      <c r="G4" s="188"/>
      <c r="H4" s="188"/>
      <c r="I4" s="14"/>
    </row>
    <row r="5" spans="2:9" ht="167.25" customHeight="1" x14ac:dyDescent="0.3">
      <c r="B5" s="14"/>
      <c r="C5" s="188"/>
      <c r="D5" s="189"/>
      <c r="E5" s="189"/>
      <c r="F5" s="189"/>
      <c r="G5" s="188" t="s">
        <v>255</v>
      </c>
      <c r="H5" s="188"/>
      <c r="I5" s="14"/>
    </row>
    <row r="6" spans="2:9" x14ac:dyDescent="0.3">
      <c r="B6" s="14"/>
      <c r="C6" s="188"/>
      <c r="D6" s="189"/>
      <c r="E6" s="189"/>
      <c r="F6" s="189"/>
      <c r="G6" s="188"/>
      <c r="H6" s="188"/>
      <c r="I6" s="14"/>
    </row>
    <row r="7" spans="2:9" x14ac:dyDescent="0.3">
      <c r="B7" s="14"/>
      <c r="C7" s="188"/>
      <c r="D7" s="189"/>
      <c r="E7" s="189"/>
      <c r="F7" s="189"/>
      <c r="G7" s="188"/>
      <c r="H7" s="188"/>
      <c r="I7" s="14"/>
    </row>
    <row r="8" spans="2:9" ht="89.25" customHeight="1" x14ac:dyDescent="0.3">
      <c r="B8" s="14"/>
      <c r="C8" s="188"/>
      <c r="D8" s="189"/>
      <c r="E8" s="189"/>
      <c r="F8" s="189"/>
      <c r="G8" s="188"/>
      <c r="H8" s="188"/>
      <c r="I8" s="14"/>
    </row>
    <row r="9" spans="2:9" ht="30" customHeight="1" x14ac:dyDescent="0.3">
      <c r="B9" s="14"/>
      <c r="C9" s="188"/>
      <c r="D9" s="189"/>
      <c r="E9" s="189"/>
      <c r="F9" s="189"/>
      <c r="G9" s="188"/>
      <c r="H9" s="188"/>
      <c r="I9" s="14"/>
    </row>
    <row r="10" spans="2:9" ht="30" hidden="1" customHeight="1" x14ac:dyDescent="0.3">
      <c r="B10" s="14"/>
      <c r="E10" s="291" t="e">
        <f>LISTADO!#REF!</f>
        <v>#REF!</v>
      </c>
      <c r="F10" s="291"/>
      <c r="G10" s="32" t="e">
        <f>LISTADO!#REF!</f>
        <v>#REF!</v>
      </c>
      <c r="H10" s="32" t="e">
        <f>LISTADO!#REF!</f>
        <v>#REF!</v>
      </c>
      <c r="I10" s="14"/>
    </row>
    <row r="11" spans="2:9" ht="30" hidden="1" customHeight="1" x14ac:dyDescent="0.3">
      <c r="B11" s="14"/>
      <c r="E11" s="379" t="e">
        <f>LISTADO!#REF!</f>
        <v>#REF!</v>
      </c>
      <c r="F11" s="379"/>
      <c r="G11" s="33" t="e">
        <f>LISTADO!#REF!</f>
        <v>#REF!</v>
      </c>
      <c r="H11" s="33" t="e">
        <f>LISTADO!#REF!</f>
        <v>#REF!</v>
      </c>
      <c r="I11" s="14"/>
    </row>
    <row r="12" spans="2:9" ht="7.5" customHeight="1" x14ac:dyDescent="0.3">
      <c r="B12" s="14"/>
      <c r="I12" s="14"/>
    </row>
    <row r="13" spans="2:9" x14ac:dyDescent="0.3">
      <c r="B13" s="14"/>
      <c r="D13" s="13" t="s">
        <v>13</v>
      </c>
      <c r="E13" s="13" t="s">
        <v>14</v>
      </c>
      <c r="F13" s="13" t="s">
        <v>15</v>
      </c>
      <c r="G13" s="294" t="s">
        <v>16</v>
      </c>
      <c r="H13" s="295"/>
      <c r="I13" s="14"/>
    </row>
    <row r="14" spans="2:9" s="4" customFormat="1" ht="109.5" customHeight="1" x14ac:dyDescent="0.3">
      <c r="B14" s="16"/>
      <c r="D14" s="64">
        <v>45746</v>
      </c>
      <c r="E14" s="118">
        <v>1</v>
      </c>
      <c r="F14" s="208"/>
      <c r="G14" s="320"/>
      <c r="H14" s="380"/>
      <c r="I14" s="16"/>
    </row>
    <row r="15" spans="2:9" ht="96.75" customHeight="1" x14ac:dyDescent="0.3">
      <c r="B15" s="14"/>
      <c r="D15" s="200">
        <v>45838</v>
      </c>
      <c r="E15" s="201">
        <v>1</v>
      </c>
      <c r="F15" s="201"/>
      <c r="G15" s="424"/>
      <c r="H15" s="425"/>
      <c r="I15" s="14"/>
    </row>
    <row r="16" spans="2:9" ht="151.5" customHeight="1" x14ac:dyDescent="0.3">
      <c r="B16" s="14"/>
      <c r="D16" s="68">
        <v>45930</v>
      </c>
      <c r="E16" s="150">
        <v>1</v>
      </c>
      <c r="F16" s="150"/>
      <c r="G16" s="422"/>
      <c r="H16" s="423"/>
      <c r="I16" s="14"/>
    </row>
    <row r="17" spans="2:9" ht="46.5" customHeight="1" thickBot="1" x14ac:dyDescent="0.35">
      <c r="B17" s="14"/>
      <c r="D17" s="112">
        <v>46021</v>
      </c>
      <c r="E17" s="95">
        <v>1</v>
      </c>
      <c r="F17" s="40"/>
      <c r="G17" s="320"/>
      <c r="H17" s="380"/>
      <c r="I17" s="14"/>
    </row>
    <row r="18" spans="2:9" ht="7.5" customHeight="1" x14ac:dyDescent="0.3">
      <c r="B18" s="14"/>
      <c r="C18" s="14"/>
      <c r="D18" s="17"/>
      <c r="E18" s="17"/>
      <c r="F18" s="17"/>
      <c r="G18" s="18"/>
      <c r="H18" s="18"/>
      <c r="I18" s="14"/>
    </row>
  </sheetData>
  <mergeCells count="7">
    <mergeCell ref="E10:F10"/>
    <mergeCell ref="E11:F11"/>
    <mergeCell ref="G13:H13"/>
    <mergeCell ref="G16:H16"/>
    <mergeCell ref="G17:H17"/>
    <mergeCell ref="G14:H14"/>
    <mergeCell ref="G15:H15"/>
  </mergeCells>
  <pageMargins left="0.7" right="0.7" top="0.75" bottom="0.75" header="0.3" footer="0.3"/>
  <pageSetup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G477"/>
  <sheetViews>
    <sheetView topLeftCell="A10" workbookViewId="0">
      <selection activeCell="D12" sqref="D12:F12"/>
    </sheetView>
  </sheetViews>
  <sheetFormatPr baseColWidth="10" defaultRowHeight="14.4" x14ac:dyDescent="0.3"/>
  <cols>
    <col min="1" max="1" width="4.88671875" style="186" customWidth="1"/>
    <col min="2" max="2" width="13.44140625" customWidth="1"/>
    <col min="5" max="5" width="54.6640625" customWidth="1"/>
    <col min="6" max="6" width="36" customWidth="1"/>
    <col min="7" max="7" width="4.109375" customWidth="1"/>
  </cols>
  <sheetData>
    <row r="1" spans="1:7" x14ac:dyDescent="0.3">
      <c r="B1" s="430"/>
      <c r="C1" s="390"/>
      <c r="D1" s="390"/>
      <c r="E1" s="390"/>
      <c r="F1" s="390"/>
      <c r="G1" s="431"/>
    </row>
    <row r="2" spans="1:7" x14ac:dyDescent="0.3">
      <c r="B2" s="426"/>
      <c r="C2" s="427"/>
      <c r="D2" s="427"/>
      <c r="E2" s="427"/>
      <c r="F2" s="427"/>
      <c r="G2" s="432"/>
    </row>
    <row r="3" spans="1:7" x14ac:dyDescent="0.3">
      <c r="B3" s="426"/>
      <c r="C3" s="427"/>
      <c r="D3" s="427"/>
      <c r="E3" s="427"/>
      <c r="F3" s="427"/>
      <c r="G3" s="432"/>
    </row>
    <row r="4" spans="1:7" ht="53.25" customHeight="1" x14ac:dyDescent="0.3">
      <c r="B4" s="426"/>
      <c r="C4" s="427"/>
      <c r="D4" s="427"/>
      <c r="E4" s="427"/>
      <c r="F4" s="427"/>
      <c r="G4" s="432"/>
    </row>
    <row r="5" spans="1:7" x14ac:dyDescent="0.3">
      <c r="B5" s="426"/>
      <c r="C5" s="427"/>
      <c r="D5" s="427"/>
      <c r="E5" s="427"/>
      <c r="F5" s="427"/>
      <c r="G5" s="432"/>
    </row>
    <row r="6" spans="1:7" x14ac:dyDescent="0.3">
      <c r="B6" s="426"/>
      <c r="C6" s="427"/>
      <c r="D6" s="427"/>
      <c r="E6" s="427"/>
      <c r="F6" s="427"/>
      <c r="G6" s="432"/>
    </row>
    <row r="7" spans="1:7" x14ac:dyDescent="0.3">
      <c r="B7" s="426"/>
      <c r="C7" s="427"/>
      <c r="D7" s="427"/>
      <c r="E7" s="427"/>
      <c r="F7" s="427"/>
      <c r="G7" s="432"/>
    </row>
    <row r="8" spans="1:7" x14ac:dyDescent="0.3">
      <c r="B8" s="426"/>
      <c r="C8" s="427"/>
      <c r="D8" s="427"/>
      <c r="E8" s="427"/>
      <c r="F8" s="427"/>
      <c r="G8" s="432"/>
    </row>
    <row r="9" spans="1:7" x14ac:dyDescent="0.3">
      <c r="B9" s="426"/>
      <c r="C9" s="427"/>
      <c r="D9" s="427"/>
      <c r="E9" s="427"/>
      <c r="F9" s="427"/>
      <c r="G9" s="432"/>
    </row>
    <row r="10" spans="1:7" ht="165.75" customHeight="1" x14ac:dyDescent="0.3">
      <c r="B10" s="428"/>
      <c r="C10" s="429"/>
      <c r="D10" s="429"/>
      <c r="E10" s="429"/>
      <c r="F10" s="429"/>
      <c r="G10" s="432"/>
    </row>
    <row r="11" spans="1:7" x14ac:dyDescent="0.3">
      <c r="B11" s="167" t="s">
        <v>13</v>
      </c>
      <c r="C11" s="13" t="s">
        <v>14</v>
      </c>
      <c r="D11" s="13" t="s">
        <v>15</v>
      </c>
      <c r="E11" s="294" t="s">
        <v>16</v>
      </c>
      <c r="F11" s="295"/>
      <c r="G11" s="432"/>
    </row>
    <row r="12" spans="1:7" ht="57" customHeight="1" x14ac:dyDescent="0.3">
      <c r="B12" s="168">
        <v>45473</v>
      </c>
      <c r="C12" s="40">
        <v>1</v>
      </c>
      <c r="D12" s="40"/>
      <c r="E12" s="320"/>
      <c r="F12" s="380"/>
      <c r="G12" s="432"/>
    </row>
    <row r="13" spans="1:7" ht="56.25" customHeight="1" thickBot="1" x14ac:dyDescent="0.35">
      <c r="B13" s="195">
        <v>45656</v>
      </c>
      <c r="C13" s="196">
        <v>1</v>
      </c>
      <c r="D13" s="40"/>
      <c r="E13" s="324"/>
      <c r="F13" s="325"/>
      <c r="G13" s="433"/>
    </row>
    <row r="14" spans="1:7" x14ac:dyDescent="0.3">
      <c r="A14" s="187"/>
    </row>
    <row r="15" spans="1:7" x14ac:dyDescent="0.3">
      <c r="A15" s="187"/>
    </row>
    <row r="16" spans="1:7" x14ac:dyDescent="0.3">
      <c r="A16" s="187"/>
    </row>
    <row r="17" spans="1:1" x14ac:dyDescent="0.3">
      <c r="A17" s="187"/>
    </row>
    <row r="18" spans="1:1" x14ac:dyDescent="0.3">
      <c r="A18" s="187"/>
    </row>
    <row r="19" spans="1:1" x14ac:dyDescent="0.3">
      <c r="A19" s="187"/>
    </row>
    <row r="20" spans="1:1" x14ac:dyDescent="0.3">
      <c r="A20" s="187"/>
    </row>
    <row r="21" spans="1:1" x14ac:dyDescent="0.3">
      <c r="A21" s="187"/>
    </row>
    <row r="22" spans="1:1" x14ac:dyDescent="0.3">
      <c r="A22" s="187"/>
    </row>
    <row r="23" spans="1:1" x14ac:dyDescent="0.3">
      <c r="A23" s="187"/>
    </row>
    <row r="24" spans="1:1" x14ac:dyDescent="0.3">
      <c r="A24" s="187"/>
    </row>
    <row r="25" spans="1:1" x14ac:dyDescent="0.3">
      <c r="A25" s="187"/>
    </row>
    <row r="26" spans="1:1" x14ac:dyDescent="0.3">
      <c r="A26" s="187"/>
    </row>
    <row r="27" spans="1:1" x14ac:dyDescent="0.3">
      <c r="A27" s="187"/>
    </row>
    <row r="28" spans="1:1" x14ac:dyDescent="0.3">
      <c r="A28" s="187"/>
    </row>
    <row r="29" spans="1:1" x14ac:dyDescent="0.3">
      <c r="A29" s="187"/>
    </row>
    <row r="30" spans="1:1" x14ac:dyDescent="0.3">
      <c r="A30" s="187"/>
    </row>
    <row r="31" spans="1:1" x14ac:dyDescent="0.3">
      <c r="A31" s="187"/>
    </row>
    <row r="32" spans="1:1" x14ac:dyDescent="0.3">
      <c r="A32" s="187"/>
    </row>
    <row r="33" spans="1:1" x14ac:dyDescent="0.3">
      <c r="A33" s="187"/>
    </row>
    <row r="34" spans="1:1" x14ac:dyDescent="0.3">
      <c r="A34" s="187"/>
    </row>
    <row r="35" spans="1:1" x14ac:dyDescent="0.3">
      <c r="A35" s="187"/>
    </row>
    <row r="36" spans="1:1" x14ac:dyDescent="0.3">
      <c r="A36" s="187"/>
    </row>
    <row r="37" spans="1:1" x14ac:dyDescent="0.3">
      <c r="A37" s="187"/>
    </row>
    <row r="38" spans="1:1" x14ac:dyDescent="0.3">
      <c r="A38" s="187"/>
    </row>
    <row r="39" spans="1:1" x14ac:dyDescent="0.3">
      <c r="A39" s="187"/>
    </row>
    <row r="40" spans="1:1" x14ac:dyDescent="0.3">
      <c r="A40" s="187"/>
    </row>
    <row r="41" spans="1:1" x14ac:dyDescent="0.3">
      <c r="A41" s="187"/>
    </row>
    <row r="42" spans="1:1" x14ac:dyDescent="0.3">
      <c r="A42" s="187"/>
    </row>
    <row r="43" spans="1:1" x14ac:dyDescent="0.3">
      <c r="A43" s="187"/>
    </row>
    <row r="44" spans="1:1" x14ac:dyDescent="0.3">
      <c r="A44" s="187"/>
    </row>
    <row r="45" spans="1:1" x14ac:dyDescent="0.3">
      <c r="A45" s="187"/>
    </row>
    <row r="46" spans="1:1" x14ac:dyDescent="0.3">
      <c r="A46" s="187"/>
    </row>
    <row r="47" spans="1:1" x14ac:dyDescent="0.3">
      <c r="A47" s="187"/>
    </row>
    <row r="48" spans="1:1" x14ac:dyDescent="0.3">
      <c r="A48" s="187"/>
    </row>
    <row r="49" spans="1:1" x14ac:dyDescent="0.3">
      <c r="A49" s="187"/>
    </row>
    <row r="50" spans="1:1" x14ac:dyDescent="0.3">
      <c r="A50" s="187"/>
    </row>
    <row r="51" spans="1:1" x14ac:dyDescent="0.3">
      <c r="A51" s="187"/>
    </row>
    <row r="52" spans="1:1" x14ac:dyDescent="0.3">
      <c r="A52" s="187"/>
    </row>
    <row r="53" spans="1:1" x14ac:dyDescent="0.3">
      <c r="A53" s="187"/>
    </row>
    <row r="54" spans="1:1" x14ac:dyDescent="0.3">
      <c r="A54" s="187"/>
    </row>
    <row r="55" spans="1:1" x14ac:dyDescent="0.3">
      <c r="A55" s="187"/>
    </row>
    <row r="56" spans="1:1" x14ac:dyDescent="0.3">
      <c r="A56" s="187"/>
    </row>
    <row r="57" spans="1:1" x14ac:dyDescent="0.3">
      <c r="A57" s="187"/>
    </row>
    <row r="58" spans="1:1" x14ac:dyDescent="0.3">
      <c r="A58" s="187"/>
    </row>
    <row r="59" spans="1:1" x14ac:dyDescent="0.3">
      <c r="A59" s="187"/>
    </row>
    <row r="60" spans="1:1" x14ac:dyDescent="0.3">
      <c r="A60" s="187"/>
    </row>
    <row r="61" spans="1:1" x14ac:dyDescent="0.3">
      <c r="A61" s="187"/>
    </row>
    <row r="62" spans="1:1" x14ac:dyDescent="0.3">
      <c r="A62" s="187"/>
    </row>
    <row r="63" spans="1:1" x14ac:dyDescent="0.3">
      <c r="A63" s="187"/>
    </row>
    <row r="64" spans="1:1" x14ac:dyDescent="0.3">
      <c r="A64" s="187"/>
    </row>
    <row r="65" spans="1:1" x14ac:dyDescent="0.3">
      <c r="A65" s="187"/>
    </row>
    <row r="66" spans="1:1" x14ac:dyDescent="0.3">
      <c r="A66" s="187"/>
    </row>
    <row r="67" spans="1:1" x14ac:dyDescent="0.3">
      <c r="A67" s="187"/>
    </row>
    <row r="68" spans="1:1" x14ac:dyDescent="0.3">
      <c r="A68" s="187"/>
    </row>
    <row r="69" spans="1:1" x14ac:dyDescent="0.3">
      <c r="A69" s="187"/>
    </row>
    <row r="70" spans="1:1" x14ac:dyDescent="0.3">
      <c r="A70" s="187"/>
    </row>
    <row r="71" spans="1:1" x14ac:dyDescent="0.3">
      <c r="A71" s="187"/>
    </row>
    <row r="72" spans="1:1" x14ac:dyDescent="0.3">
      <c r="A72" s="187"/>
    </row>
    <row r="73" spans="1:1" x14ac:dyDescent="0.3">
      <c r="A73" s="187"/>
    </row>
    <row r="74" spans="1:1" x14ac:dyDescent="0.3">
      <c r="A74" s="187"/>
    </row>
    <row r="75" spans="1:1" x14ac:dyDescent="0.3">
      <c r="A75" s="187"/>
    </row>
    <row r="76" spans="1:1" x14ac:dyDescent="0.3">
      <c r="A76" s="187"/>
    </row>
    <row r="77" spans="1:1" x14ac:dyDescent="0.3">
      <c r="A77" s="187"/>
    </row>
    <row r="78" spans="1:1" x14ac:dyDescent="0.3">
      <c r="A78" s="187"/>
    </row>
    <row r="79" spans="1:1" x14ac:dyDescent="0.3">
      <c r="A79" s="187"/>
    </row>
    <row r="80" spans="1:1" x14ac:dyDescent="0.3">
      <c r="A80" s="187"/>
    </row>
    <row r="81" spans="1:1" x14ac:dyDescent="0.3">
      <c r="A81" s="187"/>
    </row>
    <row r="82" spans="1:1" x14ac:dyDescent="0.3">
      <c r="A82" s="187"/>
    </row>
    <row r="83" spans="1:1" x14ac:dyDescent="0.3">
      <c r="A83" s="187"/>
    </row>
    <row r="84" spans="1:1" x14ac:dyDescent="0.3">
      <c r="A84" s="187"/>
    </row>
    <row r="85" spans="1:1" x14ac:dyDescent="0.3">
      <c r="A85" s="187"/>
    </row>
    <row r="86" spans="1:1" x14ac:dyDescent="0.3">
      <c r="A86" s="187"/>
    </row>
    <row r="87" spans="1:1" x14ac:dyDescent="0.3">
      <c r="A87" s="187"/>
    </row>
    <row r="88" spans="1:1" x14ac:dyDescent="0.3">
      <c r="A88" s="187"/>
    </row>
    <row r="89" spans="1:1" x14ac:dyDescent="0.3">
      <c r="A89" s="187"/>
    </row>
    <row r="90" spans="1:1" x14ac:dyDescent="0.3">
      <c r="A90" s="187"/>
    </row>
    <row r="91" spans="1:1" x14ac:dyDescent="0.3">
      <c r="A91" s="187"/>
    </row>
    <row r="92" spans="1:1" x14ac:dyDescent="0.3">
      <c r="A92" s="187"/>
    </row>
    <row r="93" spans="1:1" x14ac:dyDescent="0.3">
      <c r="A93" s="187"/>
    </row>
    <row r="94" spans="1:1" x14ac:dyDescent="0.3">
      <c r="A94" s="187"/>
    </row>
    <row r="95" spans="1:1" x14ac:dyDescent="0.3">
      <c r="A95" s="187"/>
    </row>
    <row r="96" spans="1:1" x14ac:dyDescent="0.3">
      <c r="A96" s="187"/>
    </row>
    <row r="97" spans="1:1" x14ac:dyDescent="0.3">
      <c r="A97" s="187"/>
    </row>
    <row r="98" spans="1:1" x14ac:dyDescent="0.3">
      <c r="A98" s="187"/>
    </row>
    <row r="99" spans="1:1" x14ac:dyDescent="0.3">
      <c r="A99" s="187"/>
    </row>
    <row r="100" spans="1:1" x14ac:dyDescent="0.3">
      <c r="A100" s="187"/>
    </row>
    <row r="101" spans="1:1" x14ac:dyDescent="0.3">
      <c r="A101" s="187"/>
    </row>
    <row r="102" spans="1:1" x14ac:dyDescent="0.3">
      <c r="A102" s="187"/>
    </row>
    <row r="103" spans="1:1" x14ac:dyDescent="0.3">
      <c r="A103" s="187"/>
    </row>
    <row r="104" spans="1:1" x14ac:dyDescent="0.3">
      <c r="A104" s="187"/>
    </row>
    <row r="105" spans="1:1" x14ac:dyDescent="0.3">
      <c r="A105" s="187"/>
    </row>
    <row r="106" spans="1:1" x14ac:dyDescent="0.3">
      <c r="A106" s="187"/>
    </row>
    <row r="107" spans="1:1" x14ac:dyDescent="0.3">
      <c r="A107" s="187"/>
    </row>
    <row r="108" spans="1:1" x14ac:dyDescent="0.3">
      <c r="A108" s="187"/>
    </row>
    <row r="109" spans="1:1" x14ac:dyDescent="0.3">
      <c r="A109" s="187"/>
    </row>
    <row r="110" spans="1:1" x14ac:dyDescent="0.3">
      <c r="A110" s="187"/>
    </row>
    <row r="111" spans="1:1" x14ac:dyDescent="0.3">
      <c r="A111" s="187"/>
    </row>
    <row r="112" spans="1:1" x14ac:dyDescent="0.3">
      <c r="A112" s="187"/>
    </row>
    <row r="113" spans="1:1" x14ac:dyDescent="0.3">
      <c r="A113" s="187"/>
    </row>
    <row r="114" spans="1:1" x14ac:dyDescent="0.3">
      <c r="A114" s="187"/>
    </row>
    <row r="115" spans="1:1" x14ac:dyDescent="0.3">
      <c r="A115" s="187"/>
    </row>
    <row r="116" spans="1:1" x14ac:dyDescent="0.3">
      <c r="A116" s="187"/>
    </row>
    <row r="117" spans="1:1" x14ac:dyDescent="0.3">
      <c r="A117" s="187"/>
    </row>
    <row r="118" spans="1:1" x14ac:dyDescent="0.3">
      <c r="A118" s="187"/>
    </row>
    <row r="119" spans="1:1" x14ac:dyDescent="0.3">
      <c r="A119" s="187"/>
    </row>
    <row r="120" spans="1:1" x14ac:dyDescent="0.3">
      <c r="A120" s="187"/>
    </row>
    <row r="121" spans="1:1" x14ac:dyDescent="0.3">
      <c r="A121" s="187"/>
    </row>
    <row r="122" spans="1:1" x14ac:dyDescent="0.3">
      <c r="A122" s="187"/>
    </row>
    <row r="123" spans="1:1" x14ac:dyDescent="0.3">
      <c r="A123" s="187"/>
    </row>
    <row r="124" spans="1:1" x14ac:dyDescent="0.3">
      <c r="A124" s="187"/>
    </row>
    <row r="125" spans="1:1" x14ac:dyDescent="0.3">
      <c r="A125" s="187"/>
    </row>
    <row r="126" spans="1:1" x14ac:dyDescent="0.3">
      <c r="A126" s="187"/>
    </row>
    <row r="127" spans="1:1" x14ac:dyDescent="0.3">
      <c r="A127" s="187"/>
    </row>
    <row r="128" spans="1:1" x14ac:dyDescent="0.3">
      <c r="A128" s="187"/>
    </row>
    <row r="129" spans="1:1" x14ac:dyDescent="0.3">
      <c r="A129" s="187"/>
    </row>
    <row r="130" spans="1:1" x14ac:dyDescent="0.3">
      <c r="A130" s="187"/>
    </row>
    <row r="131" spans="1:1" x14ac:dyDescent="0.3">
      <c r="A131" s="187"/>
    </row>
    <row r="132" spans="1:1" x14ac:dyDescent="0.3">
      <c r="A132" s="187"/>
    </row>
    <row r="133" spans="1:1" x14ac:dyDescent="0.3">
      <c r="A133" s="187"/>
    </row>
    <row r="134" spans="1:1" x14ac:dyDescent="0.3">
      <c r="A134" s="187"/>
    </row>
    <row r="135" spans="1:1" x14ac:dyDescent="0.3">
      <c r="A135" s="187"/>
    </row>
    <row r="136" spans="1:1" x14ac:dyDescent="0.3">
      <c r="A136" s="187"/>
    </row>
    <row r="137" spans="1:1" x14ac:dyDescent="0.3">
      <c r="A137" s="187"/>
    </row>
    <row r="138" spans="1:1" x14ac:dyDescent="0.3">
      <c r="A138" s="187"/>
    </row>
    <row r="139" spans="1:1" x14ac:dyDescent="0.3">
      <c r="A139" s="187"/>
    </row>
    <row r="140" spans="1:1" x14ac:dyDescent="0.3">
      <c r="A140" s="187"/>
    </row>
    <row r="141" spans="1:1" x14ac:dyDescent="0.3">
      <c r="A141" s="187"/>
    </row>
    <row r="142" spans="1:1" x14ac:dyDescent="0.3">
      <c r="A142" s="187"/>
    </row>
    <row r="143" spans="1:1" x14ac:dyDescent="0.3">
      <c r="A143" s="187"/>
    </row>
    <row r="144" spans="1:1" x14ac:dyDescent="0.3">
      <c r="A144" s="187"/>
    </row>
    <row r="145" spans="1:1" x14ac:dyDescent="0.3">
      <c r="A145" s="187"/>
    </row>
    <row r="146" spans="1:1" x14ac:dyDescent="0.3">
      <c r="A146" s="187"/>
    </row>
    <row r="147" spans="1:1" x14ac:dyDescent="0.3">
      <c r="A147" s="187"/>
    </row>
    <row r="148" spans="1:1" x14ac:dyDescent="0.3">
      <c r="A148" s="187"/>
    </row>
    <row r="149" spans="1:1" x14ac:dyDescent="0.3">
      <c r="A149" s="187"/>
    </row>
    <row r="150" spans="1:1" x14ac:dyDescent="0.3">
      <c r="A150" s="187"/>
    </row>
    <row r="151" spans="1:1" x14ac:dyDescent="0.3">
      <c r="A151" s="187"/>
    </row>
    <row r="152" spans="1:1" x14ac:dyDescent="0.3">
      <c r="A152" s="187"/>
    </row>
    <row r="153" spans="1:1" x14ac:dyDescent="0.3">
      <c r="A153" s="187"/>
    </row>
    <row r="154" spans="1:1" x14ac:dyDescent="0.3">
      <c r="A154" s="187"/>
    </row>
    <row r="155" spans="1:1" x14ac:dyDescent="0.3">
      <c r="A155" s="187"/>
    </row>
    <row r="156" spans="1:1" x14ac:dyDescent="0.3">
      <c r="A156" s="187"/>
    </row>
    <row r="157" spans="1:1" x14ac:dyDescent="0.3">
      <c r="A157" s="187"/>
    </row>
    <row r="158" spans="1:1" x14ac:dyDescent="0.3">
      <c r="A158" s="187"/>
    </row>
    <row r="159" spans="1:1" x14ac:dyDescent="0.3">
      <c r="A159" s="187"/>
    </row>
    <row r="160" spans="1:1" x14ac:dyDescent="0.3">
      <c r="A160" s="187"/>
    </row>
    <row r="161" spans="1:1" x14ac:dyDescent="0.3">
      <c r="A161" s="187"/>
    </row>
    <row r="162" spans="1:1" x14ac:dyDescent="0.3">
      <c r="A162" s="187"/>
    </row>
    <row r="163" spans="1:1" x14ac:dyDescent="0.3">
      <c r="A163" s="187"/>
    </row>
    <row r="164" spans="1:1" x14ac:dyDescent="0.3">
      <c r="A164" s="187"/>
    </row>
    <row r="165" spans="1:1" x14ac:dyDescent="0.3">
      <c r="A165" s="187"/>
    </row>
    <row r="166" spans="1:1" x14ac:dyDescent="0.3">
      <c r="A166" s="187"/>
    </row>
    <row r="167" spans="1:1" x14ac:dyDescent="0.3">
      <c r="A167" s="187"/>
    </row>
    <row r="168" spans="1:1" x14ac:dyDescent="0.3">
      <c r="A168" s="187"/>
    </row>
    <row r="169" spans="1:1" x14ac:dyDescent="0.3">
      <c r="A169" s="187"/>
    </row>
    <row r="170" spans="1:1" x14ac:dyDescent="0.3">
      <c r="A170" s="187"/>
    </row>
    <row r="171" spans="1:1" x14ac:dyDescent="0.3">
      <c r="A171" s="187"/>
    </row>
    <row r="172" spans="1:1" x14ac:dyDescent="0.3">
      <c r="A172" s="187"/>
    </row>
    <row r="173" spans="1:1" x14ac:dyDescent="0.3">
      <c r="A173" s="187"/>
    </row>
    <row r="174" spans="1:1" x14ac:dyDescent="0.3">
      <c r="A174" s="187"/>
    </row>
    <row r="175" spans="1:1" x14ac:dyDescent="0.3">
      <c r="A175" s="187"/>
    </row>
    <row r="176" spans="1:1" x14ac:dyDescent="0.3">
      <c r="A176" s="187"/>
    </row>
    <row r="177" spans="1:1" x14ac:dyDescent="0.3">
      <c r="A177" s="187"/>
    </row>
    <row r="178" spans="1:1" x14ac:dyDescent="0.3">
      <c r="A178" s="187"/>
    </row>
    <row r="179" spans="1:1" x14ac:dyDescent="0.3">
      <c r="A179" s="187"/>
    </row>
    <row r="180" spans="1:1" x14ac:dyDescent="0.3">
      <c r="A180" s="187"/>
    </row>
    <row r="181" spans="1:1" x14ac:dyDescent="0.3">
      <c r="A181" s="187"/>
    </row>
    <row r="182" spans="1:1" x14ac:dyDescent="0.3">
      <c r="A182" s="187"/>
    </row>
    <row r="183" spans="1:1" x14ac:dyDescent="0.3">
      <c r="A183" s="187"/>
    </row>
    <row r="184" spans="1:1" x14ac:dyDescent="0.3">
      <c r="A184" s="187"/>
    </row>
    <row r="185" spans="1:1" x14ac:dyDescent="0.3">
      <c r="A185" s="187"/>
    </row>
    <row r="186" spans="1:1" x14ac:dyDescent="0.3">
      <c r="A186" s="187"/>
    </row>
    <row r="187" spans="1:1" x14ac:dyDescent="0.3">
      <c r="A187" s="187"/>
    </row>
    <row r="188" spans="1:1" x14ac:dyDescent="0.3">
      <c r="A188" s="187"/>
    </row>
    <row r="189" spans="1:1" x14ac:dyDescent="0.3">
      <c r="A189" s="187"/>
    </row>
    <row r="190" spans="1:1" x14ac:dyDescent="0.3">
      <c r="A190" s="187"/>
    </row>
    <row r="191" spans="1:1" x14ac:dyDescent="0.3">
      <c r="A191" s="187"/>
    </row>
    <row r="192" spans="1:1" x14ac:dyDescent="0.3">
      <c r="A192" s="187"/>
    </row>
    <row r="193" spans="1:1" x14ac:dyDescent="0.3">
      <c r="A193" s="187"/>
    </row>
    <row r="194" spans="1:1" x14ac:dyDescent="0.3">
      <c r="A194" s="187"/>
    </row>
    <row r="195" spans="1:1" x14ac:dyDescent="0.3">
      <c r="A195" s="187"/>
    </row>
    <row r="196" spans="1:1" x14ac:dyDescent="0.3">
      <c r="A196" s="187"/>
    </row>
    <row r="197" spans="1:1" x14ac:dyDescent="0.3">
      <c r="A197" s="187"/>
    </row>
    <row r="198" spans="1:1" x14ac:dyDescent="0.3">
      <c r="A198" s="187"/>
    </row>
    <row r="199" spans="1:1" x14ac:dyDescent="0.3">
      <c r="A199" s="187"/>
    </row>
    <row r="200" spans="1:1" x14ac:dyDescent="0.3">
      <c r="A200" s="187"/>
    </row>
    <row r="201" spans="1:1" x14ac:dyDescent="0.3">
      <c r="A201" s="187"/>
    </row>
    <row r="202" spans="1:1" x14ac:dyDescent="0.3">
      <c r="A202" s="187"/>
    </row>
    <row r="203" spans="1:1" x14ac:dyDescent="0.3">
      <c r="A203" s="187"/>
    </row>
    <row r="204" spans="1:1" x14ac:dyDescent="0.3">
      <c r="A204" s="187"/>
    </row>
    <row r="205" spans="1:1" x14ac:dyDescent="0.3">
      <c r="A205" s="187"/>
    </row>
    <row r="206" spans="1:1" x14ac:dyDescent="0.3">
      <c r="A206" s="187"/>
    </row>
    <row r="207" spans="1:1" x14ac:dyDescent="0.3">
      <c r="A207" s="187"/>
    </row>
    <row r="208" spans="1:1" x14ac:dyDescent="0.3">
      <c r="A208" s="187"/>
    </row>
    <row r="209" spans="1:1" x14ac:dyDescent="0.3">
      <c r="A209" s="187"/>
    </row>
    <row r="210" spans="1:1" x14ac:dyDescent="0.3">
      <c r="A210" s="187"/>
    </row>
    <row r="211" spans="1:1" x14ac:dyDescent="0.3">
      <c r="A211" s="187"/>
    </row>
    <row r="212" spans="1:1" x14ac:dyDescent="0.3">
      <c r="A212" s="187"/>
    </row>
    <row r="213" spans="1:1" x14ac:dyDescent="0.3">
      <c r="A213" s="187"/>
    </row>
    <row r="214" spans="1:1" x14ac:dyDescent="0.3">
      <c r="A214" s="187"/>
    </row>
    <row r="215" spans="1:1" x14ac:dyDescent="0.3">
      <c r="A215" s="187"/>
    </row>
    <row r="216" spans="1:1" x14ac:dyDescent="0.3">
      <c r="A216" s="187"/>
    </row>
    <row r="217" spans="1:1" x14ac:dyDescent="0.3">
      <c r="A217" s="187"/>
    </row>
    <row r="218" spans="1:1" x14ac:dyDescent="0.3">
      <c r="A218" s="187"/>
    </row>
    <row r="219" spans="1:1" x14ac:dyDescent="0.3">
      <c r="A219" s="187"/>
    </row>
    <row r="220" spans="1:1" x14ac:dyDescent="0.3">
      <c r="A220" s="187"/>
    </row>
    <row r="221" spans="1:1" x14ac:dyDescent="0.3">
      <c r="A221" s="187"/>
    </row>
    <row r="222" spans="1:1" x14ac:dyDescent="0.3">
      <c r="A222" s="187"/>
    </row>
    <row r="223" spans="1:1" x14ac:dyDescent="0.3">
      <c r="A223" s="187"/>
    </row>
    <row r="224" spans="1:1" x14ac:dyDescent="0.3">
      <c r="A224" s="187"/>
    </row>
    <row r="225" spans="1:1" x14ac:dyDescent="0.3">
      <c r="A225" s="187"/>
    </row>
    <row r="226" spans="1:1" x14ac:dyDescent="0.3">
      <c r="A226" s="187"/>
    </row>
    <row r="227" spans="1:1" x14ac:dyDescent="0.3">
      <c r="A227" s="187"/>
    </row>
    <row r="228" spans="1:1" x14ac:dyDescent="0.3">
      <c r="A228" s="187"/>
    </row>
    <row r="229" spans="1:1" x14ac:dyDescent="0.3">
      <c r="A229" s="187"/>
    </row>
    <row r="230" spans="1:1" x14ac:dyDescent="0.3">
      <c r="A230" s="187"/>
    </row>
    <row r="231" spans="1:1" x14ac:dyDescent="0.3">
      <c r="A231" s="187"/>
    </row>
    <row r="232" spans="1:1" x14ac:dyDescent="0.3">
      <c r="A232" s="187"/>
    </row>
    <row r="233" spans="1:1" x14ac:dyDescent="0.3">
      <c r="A233" s="187"/>
    </row>
    <row r="234" spans="1:1" x14ac:dyDescent="0.3">
      <c r="A234" s="187"/>
    </row>
    <row r="235" spans="1:1" x14ac:dyDescent="0.3">
      <c r="A235" s="187"/>
    </row>
    <row r="236" spans="1:1" x14ac:dyDescent="0.3">
      <c r="A236" s="187"/>
    </row>
    <row r="237" spans="1:1" x14ac:dyDescent="0.3">
      <c r="A237" s="187"/>
    </row>
    <row r="238" spans="1:1" x14ac:dyDescent="0.3">
      <c r="A238" s="187"/>
    </row>
    <row r="239" spans="1:1" x14ac:dyDescent="0.3">
      <c r="A239" s="187"/>
    </row>
    <row r="240" spans="1:1" x14ac:dyDescent="0.3">
      <c r="A240" s="187"/>
    </row>
    <row r="241" spans="1:1" x14ac:dyDescent="0.3">
      <c r="A241" s="187"/>
    </row>
    <row r="242" spans="1:1" x14ac:dyDescent="0.3">
      <c r="A242" s="187"/>
    </row>
    <row r="243" spans="1:1" x14ac:dyDescent="0.3">
      <c r="A243" s="187"/>
    </row>
    <row r="244" spans="1:1" x14ac:dyDescent="0.3">
      <c r="A244" s="187"/>
    </row>
    <row r="245" spans="1:1" x14ac:dyDescent="0.3">
      <c r="A245" s="187"/>
    </row>
    <row r="246" spans="1:1" x14ac:dyDescent="0.3">
      <c r="A246" s="187"/>
    </row>
    <row r="247" spans="1:1" x14ac:dyDescent="0.3">
      <c r="A247" s="187"/>
    </row>
    <row r="248" spans="1:1" x14ac:dyDescent="0.3">
      <c r="A248" s="187"/>
    </row>
    <row r="249" spans="1:1" x14ac:dyDescent="0.3">
      <c r="A249" s="187"/>
    </row>
    <row r="250" spans="1:1" x14ac:dyDescent="0.3">
      <c r="A250" s="187"/>
    </row>
    <row r="251" spans="1:1" x14ac:dyDescent="0.3">
      <c r="A251" s="187"/>
    </row>
    <row r="252" spans="1:1" x14ac:dyDescent="0.3">
      <c r="A252" s="187"/>
    </row>
    <row r="253" spans="1:1" x14ac:dyDescent="0.3">
      <c r="A253" s="187"/>
    </row>
    <row r="254" spans="1:1" x14ac:dyDescent="0.3">
      <c r="A254" s="187"/>
    </row>
    <row r="255" spans="1:1" x14ac:dyDescent="0.3">
      <c r="A255" s="187"/>
    </row>
    <row r="256" spans="1:1" x14ac:dyDescent="0.3">
      <c r="A256" s="187"/>
    </row>
    <row r="257" spans="1:1" x14ac:dyDescent="0.3">
      <c r="A257" s="187"/>
    </row>
    <row r="258" spans="1:1" x14ac:dyDescent="0.3">
      <c r="A258" s="187"/>
    </row>
    <row r="259" spans="1:1" x14ac:dyDescent="0.3">
      <c r="A259" s="187"/>
    </row>
    <row r="260" spans="1:1" x14ac:dyDescent="0.3">
      <c r="A260" s="187"/>
    </row>
    <row r="261" spans="1:1" x14ac:dyDescent="0.3">
      <c r="A261" s="187"/>
    </row>
    <row r="262" spans="1:1" x14ac:dyDescent="0.3">
      <c r="A262" s="187"/>
    </row>
    <row r="263" spans="1:1" x14ac:dyDescent="0.3">
      <c r="A263" s="187"/>
    </row>
    <row r="264" spans="1:1" x14ac:dyDescent="0.3">
      <c r="A264" s="187"/>
    </row>
    <row r="265" spans="1:1" x14ac:dyDescent="0.3">
      <c r="A265" s="187"/>
    </row>
    <row r="266" spans="1:1" x14ac:dyDescent="0.3">
      <c r="A266" s="187"/>
    </row>
    <row r="267" spans="1:1" x14ac:dyDescent="0.3">
      <c r="A267" s="187"/>
    </row>
    <row r="268" spans="1:1" x14ac:dyDescent="0.3">
      <c r="A268" s="187"/>
    </row>
    <row r="269" spans="1:1" x14ac:dyDescent="0.3">
      <c r="A269" s="187"/>
    </row>
    <row r="270" spans="1:1" x14ac:dyDescent="0.3">
      <c r="A270" s="187"/>
    </row>
    <row r="271" spans="1:1" x14ac:dyDescent="0.3">
      <c r="A271" s="187"/>
    </row>
    <row r="272" spans="1:1" x14ac:dyDescent="0.3">
      <c r="A272" s="187"/>
    </row>
    <row r="273" spans="1:1" x14ac:dyDescent="0.3">
      <c r="A273" s="187"/>
    </row>
    <row r="274" spans="1:1" x14ac:dyDescent="0.3">
      <c r="A274" s="187"/>
    </row>
    <row r="275" spans="1:1" x14ac:dyDescent="0.3">
      <c r="A275" s="187"/>
    </row>
    <row r="276" spans="1:1" x14ac:dyDescent="0.3">
      <c r="A276" s="187"/>
    </row>
    <row r="277" spans="1:1" x14ac:dyDescent="0.3">
      <c r="A277" s="187"/>
    </row>
    <row r="278" spans="1:1" x14ac:dyDescent="0.3">
      <c r="A278" s="187"/>
    </row>
    <row r="279" spans="1:1" x14ac:dyDescent="0.3">
      <c r="A279" s="187"/>
    </row>
    <row r="280" spans="1:1" x14ac:dyDescent="0.3">
      <c r="A280" s="187"/>
    </row>
    <row r="281" spans="1:1" x14ac:dyDescent="0.3">
      <c r="A281" s="187"/>
    </row>
    <row r="282" spans="1:1" x14ac:dyDescent="0.3">
      <c r="A282" s="187"/>
    </row>
    <row r="283" spans="1:1" x14ac:dyDescent="0.3">
      <c r="A283" s="187"/>
    </row>
    <row r="284" spans="1:1" x14ac:dyDescent="0.3">
      <c r="A284" s="187"/>
    </row>
    <row r="285" spans="1:1" x14ac:dyDescent="0.3">
      <c r="A285" s="187"/>
    </row>
    <row r="286" spans="1:1" x14ac:dyDescent="0.3">
      <c r="A286" s="187"/>
    </row>
    <row r="287" spans="1:1" x14ac:dyDescent="0.3">
      <c r="A287" s="187"/>
    </row>
    <row r="288" spans="1:1" x14ac:dyDescent="0.3">
      <c r="A288" s="187"/>
    </row>
    <row r="289" spans="1:1" x14ac:dyDescent="0.3">
      <c r="A289" s="187"/>
    </row>
    <row r="290" spans="1:1" x14ac:dyDescent="0.3">
      <c r="A290" s="187"/>
    </row>
    <row r="291" spans="1:1" x14ac:dyDescent="0.3">
      <c r="A291" s="187"/>
    </row>
    <row r="292" spans="1:1" x14ac:dyDescent="0.3">
      <c r="A292" s="187"/>
    </row>
    <row r="293" spans="1:1" x14ac:dyDescent="0.3">
      <c r="A293" s="187"/>
    </row>
    <row r="294" spans="1:1" x14ac:dyDescent="0.3">
      <c r="A294" s="187"/>
    </row>
    <row r="295" spans="1:1" x14ac:dyDescent="0.3">
      <c r="A295" s="187"/>
    </row>
    <row r="296" spans="1:1" x14ac:dyDescent="0.3">
      <c r="A296" s="187"/>
    </row>
    <row r="297" spans="1:1" x14ac:dyDescent="0.3">
      <c r="A297" s="187"/>
    </row>
    <row r="298" spans="1:1" x14ac:dyDescent="0.3">
      <c r="A298" s="187"/>
    </row>
    <row r="299" spans="1:1" x14ac:dyDescent="0.3">
      <c r="A299" s="187"/>
    </row>
    <row r="300" spans="1:1" x14ac:dyDescent="0.3">
      <c r="A300" s="187"/>
    </row>
    <row r="301" spans="1:1" x14ac:dyDescent="0.3">
      <c r="A301" s="187"/>
    </row>
    <row r="302" spans="1:1" x14ac:dyDescent="0.3">
      <c r="A302" s="187"/>
    </row>
    <row r="303" spans="1:1" x14ac:dyDescent="0.3">
      <c r="A303" s="187"/>
    </row>
    <row r="304" spans="1:1" x14ac:dyDescent="0.3">
      <c r="A304" s="187"/>
    </row>
    <row r="305" spans="1:1" x14ac:dyDescent="0.3">
      <c r="A305" s="187"/>
    </row>
    <row r="306" spans="1:1" x14ac:dyDescent="0.3">
      <c r="A306" s="187"/>
    </row>
    <row r="307" spans="1:1" x14ac:dyDescent="0.3">
      <c r="A307" s="187"/>
    </row>
    <row r="308" spans="1:1" x14ac:dyDescent="0.3">
      <c r="A308" s="187"/>
    </row>
    <row r="309" spans="1:1" x14ac:dyDescent="0.3">
      <c r="A309" s="187"/>
    </row>
    <row r="310" spans="1:1" x14ac:dyDescent="0.3">
      <c r="A310" s="187"/>
    </row>
    <row r="311" spans="1:1" x14ac:dyDescent="0.3">
      <c r="A311" s="187"/>
    </row>
    <row r="312" spans="1:1" x14ac:dyDescent="0.3">
      <c r="A312" s="187"/>
    </row>
    <row r="313" spans="1:1" x14ac:dyDescent="0.3">
      <c r="A313" s="187"/>
    </row>
    <row r="314" spans="1:1" x14ac:dyDescent="0.3">
      <c r="A314" s="187"/>
    </row>
    <row r="315" spans="1:1" x14ac:dyDescent="0.3">
      <c r="A315" s="187"/>
    </row>
    <row r="316" spans="1:1" x14ac:dyDescent="0.3">
      <c r="A316" s="187"/>
    </row>
    <row r="317" spans="1:1" x14ac:dyDescent="0.3">
      <c r="A317" s="187"/>
    </row>
    <row r="318" spans="1:1" x14ac:dyDescent="0.3">
      <c r="A318" s="187"/>
    </row>
    <row r="319" spans="1:1" x14ac:dyDescent="0.3">
      <c r="A319" s="187"/>
    </row>
    <row r="320" spans="1:1" x14ac:dyDescent="0.3">
      <c r="A320" s="187"/>
    </row>
    <row r="321" spans="1:1" x14ac:dyDescent="0.3">
      <c r="A321" s="187"/>
    </row>
    <row r="322" spans="1:1" x14ac:dyDescent="0.3">
      <c r="A322" s="187"/>
    </row>
    <row r="323" spans="1:1" x14ac:dyDescent="0.3">
      <c r="A323" s="187"/>
    </row>
    <row r="324" spans="1:1" x14ac:dyDescent="0.3">
      <c r="A324" s="187"/>
    </row>
    <row r="325" spans="1:1" x14ac:dyDescent="0.3">
      <c r="A325" s="187"/>
    </row>
    <row r="326" spans="1:1" x14ac:dyDescent="0.3">
      <c r="A326" s="187"/>
    </row>
    <row r="327" spans="1:1" x14ac:dyDescent="0.3">
      <c r="A327" s="187"/>
    </row>
    <row r="328" spans="1:1" x14ac:dyDescent="0.3">
      <c r="A328" s="187"/>
    </row>
    <row r="329" spans="1:1" x14ac:dyDescent="0.3">
      <c r="A329" s="187"/>
    </row>
    <row r="330" spans="1:1" x14ac:dyDescent="0.3">
      <c r="A330" s="187"/>
    </row>
    <row r="331" spans="1:1" x14ac:dyDescent="0.3">
      <c r="A331" s="187"/>
    </row>
    <row r="332" spans="1:1" x14ac:dyDescent="0.3">
      <c r="A332" s="187"/>
    </row>
    <row r="333" spans="1:1" x14ac:dyDescent="0.3">
      <c r="A333" s="187"/>
    </row>
    <row r="334" spans="1:1" x14ac:dyDescent="0.3">
      <c r="A334" s="187"/>
    </row>
    <row r="335" spans="1:1" x14ac:dyDescent="0.3">
      <c r="A335" s="187"/>
    </row>
    <row r="336" spans="1:1" x14ac:dyDescent="0.3">
      <c r="A336" s="187"/>
    </row>
    <row r="337" spans="1:1" x14ac:dyDescent="0.3">
      <c r="A337" s="187"/>
    </row>
    <row r="338" spans="1:1" x14ac:dyDescent="0.3">
      <c r="A338" s="187"/>
    </row>
    <row r="339" spans="1:1" x14ac:dyDescent="0.3">
      <c r="A339" s="187"/>
    </row>
    <row r="340" spans="1:1" x14ac:dyDescent="0.3">
      <c r="A340" s="187"/>
    </row>
    <row r="341" spans="1:1" x14ac:dyDescent="0.3">
      <c r="A341" s="187"/>
    </row>
    <row r="342" spans="1:1" x14ac:dyDescent="0.3">
      <c r="A342" s="187"/>
    </row>
    <row r="343" spans="1:1" x14ac:dyDescent="0.3">
      <c r="A343" s="187"/>
    </row>
    <row r="344" spans="1:1" x14ac:dyDescent="0.3">
      <c r="A344" s="187"/>
    </row>
    <row r="345" spans="1:1" x14ac:dyDescent="0.3">
      <c r="A345" s="187"/>
    </row>
    <row r="346" spans="1:1" x14ac:dyDescent="0.3">
      <c r="A346" s="187"/>
    </row>
    <row r="347" spans="1:1" x14ac:dyDescent="0.3">
      <c r="A347" s="187"/>
    </row>
    <row r="348" spans="1:1" x14ac:dyDescent="0.3">
      <c r="A348" s="187"/>
    </row>
    <row r="349" spans="1:1" x14ac:dyDescent="0.3">
      <c r="A349" s="187"/>
    </row>
    <row r="350" spans="1:1" x14ac:dyDescent="0.3">
      <c r="A350" s="187"/>
    </row>
    <row r="351" spans="1:1" x14ac:dyDescent="0.3">
      <c r="A351" s="187"/>
    </row>
    <row r="352" spans="1:1" x14ac:dyDescent="0.3">
      <c r="A352" s="187"/>
    </row>
    <row r="353" spans="1:1" x14ac:dyDescent="0.3">
      <c r="A353" s="187"/>
    </row>
    <row r="354" spans="1:1" x14ac:dyDescent="0.3">
      <c r="A354" s="187"/>
    </row>
    <row r="355" spans="1:1" x14ac:dyDescent="0.3">
      <c r="A355" s="187"/>
    </row>
    <row r="356" spans="1:1" x14ac:dyDescent="0.3">
      <c r="A356" s="187"/>
    </row>
    <row r="357" spans="1:1" x14ac:dyDescent="0.3">
      <c r="A357" s="187"/>
    </row>
    <row r="358" spans="1:1" x14ac:dyDescent="0.3">
      <c r="A358" s="187"/>
    </row>
    <row r="359" spans="1:1" x14ac:dyDescent="0.3">
      <c r="A359" s="187"/>
    </row>
    <row r="360" spans="1:1" x14ac:dyDescent="0.3">
      <c r="A360" s="187"/>
    </row>
    <row r="361" spans="1:1" x14ac:dyDescent="0.3">
      <c r="A361" s="187"/>
    </row>
    <row r="362" spans="1:1" x14ac:dyDescent="0.3">
      <c r="A362" s="187"/>
    </row>
    <row r="363" spans="1:1" x14ac:dyDescent="0.3">
      <c r="A363" s="187"/>
    </row>
    <row r="364" spans="1:1" x14ac:dyDescent="0.3">
      <c r="A364" s="187"/>
    </row>
    <row r="365" spans="1:1" x14ac:dyDescent="0.3">
      <c r="A365" s="187"/>
    </row>
    <row r="366" spans="1:1" x14ac:dyDescent="0.3">
      <c r="A366" s="187"/>
    </row>
    <row r="367" spans="1:1" x14ac:dyDescent="0.3">
      <c r="A367" s="187"/>
    </row>
    <row r="368" spans="1:1" x14ac:dyDescent="0.3">
      <c r="A368" s="187"/>
    </row>
    <row r="369" spans="1:1" x14ac:dyDescent="0.3">
      <c r="A369" s="187"/>
    </row>
    <row r="370" spans="1:1" x14ac:dyDescent="0.3">
      <c r="A370" s="187"/>
    </row>
    <row r="371" spans="1:1" x14ac:dyDescent="0.3">
      <c r="A371" s="187"/>
    </row>
    <row r="372" spans="1:1" x14ac:dyDescent="0.3">
      <c r="A372" s="187"/>
    </row>
    <row r="373" spans="1:1" x14ac:dyDescent="0.3">
      <c r="A373" s="187"/>
    </row>
    <row r="374" spans="1:1" x14ac:dyDescent="0.3">
      <c r="A374" s="187"/>
    </row>
    <row r="375" spans="1:1" x14ac:dyDescent="0.3">
      <c r="A375" s="187"/>
    </row>
    <row r="376" spans="1:1" x14ac:dyDescent="0.3">
      <c r="A376" s="187"/>
    </row>
    <row r="377" spans="1:1" x14ac:dyDescent="0.3">
      <c r="A377" s="187"/>
    </row>
    <row r="378" spans="1:1" x14ac:dyDescent="0.3">
      <c r="A378" s="187"/>
    </row>
    <row r="379" spans="1:1" x14ac:dyDescent="0.3">
      <c r="A379" s="187"/>
    </row>
    <row r="380" spans="1:1" x14ac:dyDescent="0.3">
      <c r="A380" s="187"/>
    </row>
    <row r="381" spans="1:1" x14ac:dyDescent="0.3">
      <c r="A381" s="187"/>
    </row>
    <row r="382" spans="1:1" x14ac:dyDescent="0.3">
      <c r="A382" s="187"/>
    </row>
    <row r="383" spans="1:1" x14ac:dyDescent="0.3">
      <c r="A383" s="187"/>
    </row>
    <row r="384" spans="1:1" x14ac:dyDescent="0.3">
      <c r="A384" s="187"/>
    </row>
    <row r="385" spans="1:1" x14ac:dyDescent="0.3">
      <c r="A385" s="187"/>
    </row>
    <row r="386" spans="1:1" x14ac:dyDescent="0.3">
      <c r="A386" s="187"/>
    </row>
    <row r="387" spans="1:1" x14ac:dyDescent="0.3">
      <c r="A387" s="187"/>
    </row>
    <row r="388" spans="1:1" x14ac:dyDescent="0.3">
      <c r="A388" s="187"/>
    </row>
    <row r="389" spans="1:1" x14ac:dyDescent="0.3">
      <c r="A389" s="187"/>
    </row>
    <row r="390" spans="1:1" x14ac:dyDescent="0.3">
      <c r="A390" s="187"/>
    </row>
    <row r="391" spans="1:1" x14ac:dyDescent="0.3">
      <c r="A391" s="187"/>
    </row>
    <row r="392" spans="1:1" x14ac:dyDescent="0.3">
      <c r="A392" s="187"/>
    </row>
    <row r="393" spans="1:1" x14ac:dyDescent="0.3">
      <c r="A393" s="187"/>
    </row>
    <row r="394" spans="1:1" x14ac:dyDescent="0.3">
      <c r="A394" s="187"/>
    </row>
    <row r="395" spans="1:1" x14ac:dyDescent="0.3">
      <c r="A395" s="187"/>
    </row>
    <row r="396" spans="1:1" x14ac:dyDescent="0.3">
      <c r="A396" s="187"/>
    </row>
    <row r="397" spans="1:1" x14ac:dyDescent="0.3">
      <c r="A397" s="187"/>
    </row>
    <row r="398" spans="1:1" x14ac:dyDescent="0.3">
      <c r="A398" s="187"/>
    </row>
    <row r="399" spans="1:1" x14ac:dyDescent="0.3">
      <c r="A399" s="187"/>
    </row>
    <row r="400" spans="1:1" x14ac:dyDescent="0.3">
      <c r="A400" s="187"/>
    </row>
    <row r="401" spans="1:1" x14ac:dyDescent="0.3">
      <c r="A401" s="187"/>
    </row>
    <row r="402" spans="1:1" x14ac:dyDescent="0.3">
      <c r="A402" s="187"/>
    </row>
    <row r="403" spans="1:1" x14ac:dyDescent="0.3">
      <c r="A403" s="187"/>
    </row>
    <row r="404" spans="1:1" x14ac:dyDescent="0.3">
      <c r="A404" s="187"/>
    </row>
    <row r="405" spans="1:1" x14ac:dyDescent="0.3">
      <c r="A405" s="187"/>
    </row>
    <row r="406" spans="1:1" x14ac:dyDescent="0.3">
      <c r="A406" s="187"/>
    </row>
    <row r="407" spans="1:1" x14ac:dyDescent="0.3">
      <c r="A407" s="187"/>
    </row>
    <row r="408" spans="1:1" x14ac:dyDescent="0.3">
      <c r="A408" s="187"/>
    </row>
    <row r="409" spans="1:1" x14ac:dyDescent="0.3">
      <c r="A409" s="187"/>
    </row>
    <row r="410" spans="1:1" x14ac:dyDescent="0.3">
      <c r="A410" s="187"/>
    </row>
    <row r="411" spans="1:1" x14ac:dyDescent="0.3">
      <c r="A411" s="187"/>
    </row>
    <row r="412" spans="1:1" x14ac:dyDescent="0.3">
      <c r="A412" s="187"/>
    </row>
    <row r="413" spans="1:1" x14ac:dyDescent="0.3">
      <c r="A413" s="187"/>
    </row>
    <row r="414" spans="1:1" x14ac:dyDescent="0.3">
      <c r="A414" s="187"/>
    </row>
    <row r="415" spans="1:1" x14ac:dyDescent="0.3">
      <c r="A415" s="187"/>
    </row>
    <row r="416" spans="1:1" x14ac:dyDescent="0.3">
      <c r="A416" s="187"/>
    </row>
    <row r="417" spans="1:1" x14ac:dyDescent="0.3">
      <c r="A417" s="187"/>
    </row>
    <row r="418" spans="1:1" x14ac:dyDescent="0.3">
      <c r="A418" s="187"/>
    </row>
    <row r="419" spans="1:1" x14ac:dyDescent="0.3">
      <c r="A419" s="187"/>
    </row>
    <row r="420" spans="1:1" x14ac:dyDescent="0.3">
      <c r="A420" s="187"/>
    </row>
    <row r="421" spans="1:1" x14ac:dyDescent="0.3">
      <c r="A421" s="187"/>
    </row>
    <row r="422" spans="1:1" x14ac:dyDescent="0.3">
      <c r="A422" s="187"/>
    </row>
    <row r="423" spans="1:1" x14ac:dyDescent="0.3">
      <c r="A423" s="187"/>
    </row>
    <row r="424" spans="1:1" x14ac:dyDescent="0.3">
      <c r="A424" s="187"/>
    </row>
    <row r="425" spans="1:1" x14ac:dyDescent="0.3">
      <c r="A425" s="187"/>
    </row>
    <row r="426" spans="1:1" x14ac:dyDescent="0.3">
      <c r="A426" s="187"/>
    </row>
    <row r="427" spans="1:1" x14ac:dyDescent="0.3">
      <c r="A427" s="187"/>
    </row>
    <row r="428" spans="1:1" x14ac:dyDescent="0.3">
      <c r="A428" s="187"/>
    </row>
    <row r="429" spans="1:1" x14ac:dyDescent="0.3">
      <c r="A429" s="187"/>
    </row>
    <row r="430" spans="1:1" x14ac:dyDescent="0.3">
      <c r="A430" s="187"/>
    </row>
    <row r="431" spans="1:1" x14ac:dyDescent="0.3">
      <c r="A431" s="187"/>
    </row>
    <row r="432" spans="1:1" x14ac:dyDescent="0.3">
      <c r="A432" s="187"/>
    </row>
    <row r="433" spans="1:1" x14ac:dyDescent="0.3">
      <c r="A433" s="187"/>
    </row>
    <row r="434" spans="1:1" x14ac:dyDescent="0.3">
      <c r="A434" s="187"/>
    </row>
    <row r="435" spans="1:1" x14ac:dyDescent="0.3">
      <c r="A435" s="187"/>
    </row>
    <row r="436" spans="1:1" x14ac:dyDescent="0.3">
      <c r="A436" s="187"/>
    </row>
    <row r="437" spans="1:1" x14ac:dyDescent="0.3">
      <c r="A437" s="187"/>
    </row>
    <row r="438" spans="1:1" x14ac:dyDescent="0.3">
      <c r="A438" s="187"/>
    </row>
    <row r="439" spans="1:1" x14ac:dyDescent="0.3">
      <c r="A439" s="187"/>
    </row>
    <row r="440" spans="1:1" x14ac:dyDescent="0.3">
      <c r="A440" s="187"/>
    </row>
    <row r="441" spans="1:1" x14ac:dyDescent="0.3">
      <c r="A441" s="187"/>
    </row>
    <row r="442" spans="1:1" x14ac:dyDescent="0.3">
      <c r="A442" s="187"/>
    </row>
    <row r="443" spans="1:1" x14ac:dyDescent="0.3">
      <c r="A443" s="187"/>
    </row>
    <row r="444" spans="1:1" x14ac:dyDescent="0.3">
      <c r="A444" s="187"/>
    </row>
    <row r="445" spans="1:1" x14ac:dyDescent="0.3">
      <c r="A445" s="187"/>
    </row>
    <row r="446" spans="1:1" x14ac:dyDescent="0.3">
      <c r="A446" s="187"/>
    </row>
    <row r="447" spans="1:1" x14ac:dyDescent="0.3">
      <c r="A447" s="187"/>
    </row>
    <row r="448" spans="1:1" x14ac:dyDescent="0.3">
      <c r="A448" s="187"/>
    </row>
    <row r="449" spans="1:1" x14ac:dyDescent="0.3">
      <c r="A449" s="187"/>
    </row>
    <row r="450" spans="1:1" x14ac:dyDescent="0.3">
      <c r="A450" s="187"/>
    </row>
    <row r="451" spans="1:1" x14ac:dyDescent="0.3">
      <c r="A451" s="187"/>
    </row>
    <row r="452" spans="1:1" x14ac:dyDescent="0.3">
      <c r="A452" s="187"/>
    </row>
    <row r="453" spans="1:1" x14ac:dyDescent="0.3">
      <c r="A453" s="187"/>
    </row>
    <row r="454" spans="1:1" x14ac:dyDescent="0.3">
      <c r="A454" s="187"/>
    </row>
    <row r="455" spans="1:1" x14ac:dyDescent="0.3">
      <c r="A455" s="187"/>
    </row>
    <row r="456" spans="1:1" x14ac:dyDescent="0.3">
      <c r="A456" s="187"/>
    </row>
    <row r="457" spans="1:1" x14ac:dyDescent="0.3">
      <c r="A457" s="187"/>
    </row>
    <row r="458" spans="1:1" x14ac:dyDescent="0.3">
      <c r="A458" s="187"/>
    </row>
    <row r="459" spans="1:1" x14ac:dyDescent="0.3">
      <c r="A459" s="187"/>
    </row>
    <row r="460" spans="1:1" x14ac:dyDescent="0.3">
      <c r="A460" s="187"/>
    </row>
    <row r="461" spans="1:1" x14ac:dyDescent="0.3">
      <c r="A461" s="187"/>
    </row>
    <row r="462" spans="1:1" x14ac:dyDescent="0.3">
      <c r="A462" s="187"/>
    </row>
    <row r="463" spans="1:1" x14ac:dyDescent="0.3">
      <c r="A463" s="187"/>
    </row>
    <row r="464" spans="1:1" x14ac:dyDescent="0.3">
      <c r="A464" s="187"/>
    </row>
    <row r="465" spans="1:1" x14ac:dyDescent="0.3">
      <c r="A465" s="187"/>
    </row>
    <row r="466" spans="1:1" x14ac:dyDescent="0.3">
      <c r="A466" s="187"/>
    </row>
    <row r="467" spans="1:1" x14ac:dyDescent="0.3">
      <c r="A467" s="187"/>
    </row>
    <row r="468" spans="1:1" x14ac:dyDescent="0.3">
      <c r="A468" s="187"/>
    </row>
    <row r="469" spans="1:1" x14ac:dyDescent="0.3">
      <c r="A469" s="187"/>
    </row>
    <row r="470" spans="1:1" x14ac:dyDescent="0.3">
      <c r="A470" s="187"/>
    </row>
    <row r="471" spans="1:1" x14ac:dyDescent="0.3">
      <c r="A471" s="187"/>
    </row>
    <row r="472" spans="1:1" x14ac:dyDescent="0.3">
      <c r="A472" s="187"/>
    </row>
    <row r="473" spans="1:1" x14ac:dyDescent="0.3">
      <c r="A473" s="187"/>
    </row>
    <row r="474" spans="1:1" x14ac:dyDescent="0.3">
      <c r="A474" s="187"/>
    </row>
    <row r="475" spans="1:1" x14ac:dyDescent="0.3">
      <c r="A475" s="187"/>
    </row>
    <row r="476" spans="1:1" x14ac:dyDescent="0.3">
      <c r="A476" s="187"/>
    </row>
    <row r="477" spans="1:1" x14ac:dyDescent="0.3">
      <c r="A477" s="187"/>
    </row>
  </sheetData>
  <mergeCells count="6">
    <mergeCell ref="B2:F10"/>
    <mergeCell ref="E11:F11"/>
    <mergeCell ref="E12:F12"/>
    <mergeCell ref="B1:G1"/>
    <mergeCell ref="G2:G13"/>
    <mergeCell ref="E13:F13"/>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G16"/>
  <sheetViews>
    <sheetView topLeftCell="A9" workbookViewId="0">
      <selection activeCell="B13" sqref="B13"/>
    </sheetView>
  </sheetViews>
  <sheetFormatPr baseColWidth="10" defaultRowHeight="14.4" x14ac:dyDescent="0.3"/>
  <cols>
    <col min="1" max="1" width="4.44140625" customWidth="1"/>
    <col min="2" max="2" width="14.44140625" customWidth="1"/>
    <col min="5" max="5" width="55.109375" customWidth="1"/>
    <col min="6" max="6" width="33.88671875" customWidth="1"/>
    <col min="7" max="7" width="3" customWidth="1"/>
  </cols>
  <sheetData>
    <row r="1" spans="1:7" x14ac:dyDescent="0.3">
      <c r="A1" s="14"/>
      <c r="B1" s="14"/>
      <c r="C1" s="14"/>
      <c r="D1" s="14"/>
      <c r="E1" s="14"/>
      <c r="F1" s="14"/>
      <c r="G1" s="14"/>
    </row>
    <row r="2" spans="1:7" x14ac:dyDescent="0.3">
      <c r="A2" s="14"/>
      <c r="B2" s="436"/>
      <c r="C2" s="436"/>
      <c r="D2" s="436"/>
      <c r="E2" s="436"/>
      <c r="F2" s="436"/>
      <c r="G2" s="14"/>
    </row>
    <row r="3" spans="1:7" x14ac:dyDescent="0.3">
      <c r="A3" s="14"/>
      <c r="B3" s="436"/>
      <c r="C3" s="436"/>
      <c r="D3" s="436"/>
      <c r="E3" s="436"/>
      <c r="F3" s="436"/>
      <c r="G3" s="14"/>
    </row>
    <row r="4" spans="1:7" ht="37.5" customHeight="1" x14ac:dyDescent="0.3">
      <c r="A4" s="14"/>
      <c r="B4" s="436"/>
      <c r="C4" s="436"/>
      <c r="D4" s="436"/>
      <c r="E4" s="436"/>
      <c r="F4" s="436"/>
      <c r="G4" s="14"/>
    </row>
    <row r="5" spans="1:7" x14ac:dyDescent="0.3">
      <c r="A5" s="14"/>
      <c r="B5" s="436"/>
      <c r="C5" s="436"/>
      <c r="D5" s="436"/>
      <c r="E5" s="436"/>
      <c r="F5" s="436"/>
      <c r="G5" s="14"/>
    </row>
    <row r="6" spans="1:7" x14ac:dyDescent="0.3">
      <c r="A6" s="14"/>
      <c r="B6" s="436"/>
      <c r="C6" s="436"/>
      <c r="D6" s="436"/>
      <c r="E6" s="436"/>
      <c r="F6" s="436"/>
      <c r="G6" s="14"/>
    </row>
    <row r="7" spans="1:7" x14ac:dyDescent="0.3">
      <c r="A7" s="14"/>
      <c r="B7" s="436"/>
      <c r="C7" s="436"/>
      <c r="D7" s="436"/>
      <c r="E7" s="436"/>
      <c r="F7" s="436"/>
      <c r="G7" s="14"/>
    </row>
    <row r="8" spans="1:7" x14ac:dyDescent="0.3">
      <c r="A8" s="14"/>
      <c r="B8" s="436"/>
      <c r="C8" s="436"/>
      <c r="D8" s="436"/>
      <c r="E8" s="436"/>
      <c r="F8" s="436"/>
      <c r="G8" s="14"/>
    </row>
    <row r="9" spans="1:7" x14ac:dyDescent="0.3">
      <c r="A9" s="14"/>
      <c r="B9" s="436"/>
      <c r="C9" s="436"/>
      <c r="D9" s="436"/>
      <c r="E9" s="436"/>
      <c r="F9" s="436"/>
      <c r="G9" s="14"/>
    </row>
    <row r="10" spans="1:7" ht="194.25" customHeight="1" x14ac:dyDescent="0.3">
      <c r="A10" s="14"/>
      <c r="B10" s="429"/>
      <c r="C10" s="429"/>
      <c r="D10" s="429"/>
      <c r="E10" s="429"/>
      <c r="F10" s="429"/>
      <c r="G10" s="14"/>
    </row>
    <row r="11" spans="1:7" x14ac:dyDescent="0.3">
      <c r="A11" s="14"/>
      <c r="B11" s="13" t="s">
        <v>13</v>
      </c>
      <c r="C11" s="13" t="s">
        <v>14</v>
      </c>
      <c r="D11" s="13" t="s">
        <v>15</v>
      </c>
      <c r="E11" s="294" t="s">
        <v>16</v>
      </c>
      <c r="F11" s="295"/>
      <c r="G11" s="14"/>
    </row>
    <row r="12" spans="1:7" ht="39" customHeight="1" x14ac:dyDescent="0.3">
      <c r="A12" s="14"/>
      <c r="B12" s="68">
        <v>45838</v>
      </c>
      <c r="C12" s="40">
        <v>1</v>
      </c>
      <c r="D12" s="250"/>
      <c r="E12" s="437"/>
      <c r="F12" s="438"/>
      <c r="G12" s="14"/>
    </row>
    <row r="13" spans="1:7" ht="44.25" customHeight="1" x14ac:dyDescent="0.3">
      <c r="A13" s="14"/>
      <c r="B13" s="68">
        <v>46021</v>
      </c>
      <c r="C13" s="40">
        <v>1</v>
      </c>
      <c r="D13" s="40"/>
      <c r="E13" s="298"/>
      <c r="F13" s="299"/>
      <c r="G13" s="14"/>
    </row>
    <row r="14" spans="1:7" x14ac:dyDescent="0.3">
      <c r="A14" s="14"/>
      <c r="B14" s="247"/>
      <c r="C14" s="146"/>
      <c r="D14" s="146"/>
      <c r="E14" s="434"/>
      <c r="F14" s="435"/>
      <c r="G14" s="14"/>
    </row>
    <row r="15" spans="1:7" x14ac:dyDescent="0.3">
      <c r="A15" s="14"/>
      <c r="B15" s="146"/>
      <c r="C15" s="146"/>
      <c r="D15" s="146"/>
      <c r="E15" s="434"/>
      <c r="F15" s="435"/>
      <c r="G15" s="14"/>
    </row>
    <row r="16" spans="1:7" x14ac:dyDescent="0.3">
      <c r="A16" s="14"/>
      <c r="B16" s="14"/>
      <c r="C16" s="14"/>
      <c r="D16" s="14"/>
      <c r="E16" s="14"/>
      <c r="F16" s="14"/>
      <c r="G16" s="14"/>
    </row>
  </sheetData>
  <mergeCells count="6">
    <mergeCell ref="E13:F13"/>
    <mergeCell ref="E14:F14"/>
    <mergeCell ref="E15:F15"/>
    <mergeCell ref="B2:F10"/>
    <mergeCell ref="E11:F11"/>
    <mergeCell ref="E12:F12"/>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G14"/>
  <sheetViews>
    <sheetView topLeftCell="A3" workbookViewId="0">
      <selection activeCell="B12" sqref="B12"/>
    </sheetView>
  </sheetViews>
  <sheetFormatPr baseColWidth="10" defaultRowHeight="14.4" x14ac:dyDescent="0.3"/>
  <cols>
    <col min="1" max="1" width="3.44140625" style="62" customWidth="1"/>
    <col min="5" max="5" width="72.44140625" customWidth="1"/>
    <col min="6" max="6" width="32.88671875" customWidth="1"/>
    <col min="7" max="7" width="2.33203125" customWidth="1"/>
  </cols>
  <sheetData>
    <row r="1" spans="1:7" x14ac:dyDescent="0.3">
      <c r="A1" s="177"/>
      <c r="B1" s="180"/>
      <c r="C1" s="181"/>
      <c r="D1" s="181"/>
      <c r="E1" s="181"/>
      <c r="F1" s="182"/>
      <c r="G1" s="14"/>
    </row>
    <row r="2" spans="1:7" x14ac:dyDescent="0.3">
      <c r="A2" s="177"/>
      <c r="B2" s="426"/>
      <c r="C2" s="427"/>
      <c r="D2" s="427"/>
      <c r="E2" s="427"/>
      <c r="F2" s="439"/>
      <c r="G2" s="14"/>
    </row>
    <row r="3" spans="1:7" x14ac:dyDescent="0.3">
      <c r="A3" s="177"/>
      <c r="B3" s="426"/>
      <c r="C3" s="427"/>
      <c r="D3" s="427"/>
      <c r="E3" s="427"/>
      <c r="F3" s="439"/>
      <c r="G3" s="14"/>
    </row>
    <row r="4" spans="1:7" ht="60" customHeight="1" x14ac:dyDescent="0.3">
      <c r="A4" s="177"/>
      <c r="B4" s="426"/>
      <c r="C4" s="427"/>
      <c r="D4" s="427"/>
      <c r="E4" s="427"/>
      <c r="F4" s="439"/>
      <c r="G4" s="14"/>
    </row>
    <row r="5" spans="1:7" x14ac:dyDescent="0.3">
      <c r="A5" s="177"/>
      <c r="B5" s="426"/>
      <c r="C5" s="427"/>
      <c r="D5" s="427"/>
      <c r="E5" s="427"/>
      <c r="F5" s="439"/>
      <c r="G5" s="14"/>
    </row>
    <row r="6" spans="1:7" x14ac:dyDescent="0.3">
      <c r="A6" s="177"/>
      <c r="B6" s="426"/>
      <c r="C6" s="427"/>
      <c r="D6" s="427"/>
      <c r="E6" s="427"/>
      <c r="F6" s="439"/>
      <c r="G6" s="14"/>
    </row>
    <row r="7" spans="1:7" x14ac:dyDescent="0.3">
      <c r="A7" s="177"/>
      <c r="B7" s="426"/>
      <c r="C7" s="427"/>
      <c r="D7" s="427"/>
      <c r="E7" s="427"/>
      <c r="F7" s="439"/>
      <c r="G7" s="14"/>
    </row>
    <row r="8" spans="1:7" x14ac:dyDescent="0.3">
      <c r="A8" s="177"/>
      <c r="B8" s="426"/>
      <c r="C8" s="427"/>
      <c r="D8" s="427"/>
      <c r="E8" s="427"/>
      <c r="F8" s="439"/>
      <c r="G8" s="14"/>
    </row>
    <row r="9" spans="1:7" x14ac:dyDescent="0.3">
      <c r="A9" s="177"/>
      <c r="B9" s="426"/>
      <c r="C9" s="427"/>
      <c r="D9" s="427"/>
      <c r="E9" s="427"/>
      <c r="F9" s="439"/>
      <c r="G9" s="14"/>
    </row>
    <row r="10" spans="1:7" ht="162" customHeight="1" x14ac:dyDescent="0.3">
      <c r="A10" s="177"/>
      <c r="B10" s="428"/>
      <c r="C10" s="429"/>
      <c r="D10" s="429"/>
      <c r="E10" s="429"/>
      <c r="F10" s="440"/>
      <c r="G10" s="14"/>
    </row>
    <row r="11" spans="1:7" x14ac:dyDescent="0.3">
      <c r="A11" s="177"/>
      <c r="B11" s="167" t="s">
        <v>13</v>
      </c>
      <c r="C11" s="13" t="s">
        <v>14</v>
      </c>
      <c r="D11" s="13" t="s">
        <v>15</v>
      </c>
      <c r="E11" s="294" t="s">
        <v>16</v>
      </c>
      <c r="F11" s="441"/>
      <c r="G11" s="14"/>
    </row>
    <row r="12" spans="1:7" ht="111.75" customHeight="1" x14ac:dyDescent="0.3">
      <c r="A12" s="177"/>
      <c r="B12" s="170">
        <v>46021</v>
      </c>
      <c r="C12" s="40">
        <v>1</v>
      </c>
      <c r="D12" s="40"/>
      <c r="E12" s="324"/>
      <c r="F12" s="442"/>
      <c r="G12" s="14"/>
    </row>
    <row r="13" spans="1:7" ht="15" thickBot="1" x14ac:dyDescent="0.35">
      <c r="A13" s="177"/>
      <c r="B13" s="443"/>
      <c r="C13" s="444"/>
      <c r="D13" s="444"/>
      <c r="E13" s="444"/>
      <c r="F13" s="445"/>
      <c r="G13" s="14"/>
    </row>
    <row r="14" spans="1:7" x14ac:dyDescent="0.3">
      <c r="A14" s="177"/>
      <c r="B14" s="14"/>
      <c r="C14" s="14"/>
      <c r="D14" s="14"/>
      <c r="E14" s="14"/>
      <c r="F14" s="14"/>
      <c r="G14" s="14"/>
    </row>
  </sheetData>
  <mergeCells count="4">
    <mergeCell ref="B2:F10"/>
    <mergeCell ref="E11:F11"/>
    <mergeCell ref="E12:F12"/>
    <mergeCell ref="B13:F13"/>
  </mergeCell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1:J22"/>
  <sheetViews>
    <sheetView workbookViewId="0">
      <selection activeCell="E20" sqref="E20:J20"/>
    </sheetView>
  </sheetViews>
  <sheetFormatPr baseColWidth="10" defaultRowHeight="14.4" x14ac:dyDescent="0.3"/>
  <cols>
    <col min="1" max="1" width="4.44140625" customWidth="1"/>
    <col min="2" max="2" width="18.88671875" customWidth="1"/>
    <col min="3" max="3" width="22" customWidth="1"/>
    <col min="4" max="4" width="15.109375" customWidth="1"/>
    <col min="6" max="6" width="11.44140625" customWidth="1"/>
    <col min="8" max="8" width="11.44140625" customWidth="1"/>
    <col min="10" max="10" width="12.109375" customWidth="1"/>
  </cols>
  <sheetData>
    <row r="1" spans="2:10" ht="15" thickBot="1" x14ac:dyDescent="0.35"/>
    <row r="2" spans="2:10" ht="6" customHeight="1" x14ac:dyDescent="0.3">
      <c r="B2" s="447"/>
      <c r="C2" s="448"/>
      <c r="D2" s="448"/>
      <c r="E2" s="448"/>
      <c r="F2" s="448"/>
      <c r="G2" s="448"/>
      <c r="H2" s="448"/>
      <c r="I2" s="448"/>
      <c r="J2" s="449"/>
    </row>
    <row r="3" spans="2:10" x14ac:dyDescent="0.3">
      <c r="B3" s="450"/>
      <c r="C3" s="451"/>
      <c r="D3" s="451"/>
      <c r="E3" s="451"/>
      <c r="F3" s="451"/>
      <c r="G3" s="451"/>
      <c r="H3" s="451"/>
      <c r="I3" s="451"/>
      <c r="J3" s="452"/>
    </row>
    <row r="4" spans="2:10" x14ac:dyDescent="0.3">
      <c r="B4" s="450"/>
      <c r="C4" s="451"/>
      <c r="D4" s="451"/>
      <c r="E4" s="451"/>
      <c r="F4" s="451"/>
      <c r="G4" s="451"/>
      <c r="H4" s="451"/>
      <c r="I4" s="451"/>
      <c r="J4" s="452"/>
    </row>
    <row r="5" spans="2:10" x14ac:dyDescent="0.3">
      <c r="B5" s="450"/>
      <c r="C5" s="451"/>
      <c r="D5" s="451"/>
      <c r="E5" s="451"/>
      <c r="F5" s="451"/>
      <c r="G5" s="451"/>
      <c r="H5" s="451"/>
      <c r="I5" s="451"/>
      <c r="J5" s="452"/>
    </row>
    <row r="6" spans="2:10" x14ac:dyDescent="0.3">
      <c r="B6" s="450"/>
      <c r="C6" s="451"/>
      <c r="D6" s="451"/>
      <c r="E6" s="451"/>
      <c r="F6" s="451"/>
      <c r="G6" s="451"/>
      <c r="H6" s="451"/>
      <c r="I6" s="451"/>
      <c r="J6" s="452"/>
    </row>
    <row r="7" spans="2:10" ht="8.25" customHeight="1" x14ac:dyDescent="0.3">
      <c r="B7" s="450"/>
      <c r="C7" s="451"/>
      <c r="D7" s="451"/>
      <c r="E7" s="451"/>
      <c r="F7" s="451"/>
      <c r="G7" s="451"/>
      <c r="H7" s="451"/>
      <c r="I7" s="451"/>
      <c r="J7" s="452"/>
    </row>
    <row r="8" spans="2:10" x14ac:dyDescent="0.3">
      <c r="B8" s="450"/>
      <c r="C8" s="451"/>
      <c r="D8" s="451"/>
      <c r="E8" s="451"/>
      <c r="F8" s="451"/>
      <c r="G8" s="451"/>
      <c r="H8" s="451"/>
      <c r="I8" s="451"/>
      <c r="J8" s="452"/>
    </row>
    <row r="9" spans="2:10" x14ac:dyDescent="0.3">
      <c r="B9" s="450"/>
      <c r="C9" s="451"/>
      <c r="D9" s="451"/>
      <c r="E9" s="451"/>
      <c r="F9" s="451"/>
      <c r="G9" s="451"/>
      <c r="H9" s="451"/>
      <c r="I9" s="451"/>
      <c r="J9" s="452"/>
    </row>
    <row r="10" spans="2:10" x14ac:dyDescent="0.3">
      <c r="B10" s="450"/>
      <c r="C10" s="451"/>
      <c r="D10" s="451"/>
      <c r="E10" s="451"/>
      <c r="F10" s="451"/>
      <c r="G10" s="451"/>
      <c r="H10" s="451"/>
      <c r="I10" s="451"/>
      <c r="J10" s="452"/>
    </row>
    <row r="11" spans="2:10" ht="15" customHeight="1" x14ac:dyDescent="0.3">
      <c r="B11" s="450"/>
      <c r="C11" s="451"/>
      <c r="D11" s="451"/>
      <c r="E11" s="451"/>
      <c r="F11" s="451"/>
      <c r="G11" s="451"/>
      <c r="H11" s="451"/>
      <c r="I11" s="451"/>
      <c r="J11" s="452"/>
    </row>
    <row r="12" spans="2:10" x14ac:dyDescent="0.3">
      <c r="B12" s="450"/>
      <c r="C12" s="451"/>
      <c r="D12" s="451"/>
      <c r="E12" s="451"/>
      <c r="F12" s="451"/>
      <c r="G12" s="451"/>
      <c r="H12" s="451"/>
      <c r="I12" s="451"/>
      <c r="J12" s="452"/>
    </row>
    <row r="13" spans="2:10" x14ac:dyDescent="0.3">
      <c r="B13" s="450"/>
      <c r="C13" s="451"/>
      <c r="D13" s="451"/>
      <c r="E13" s="451"/>
      <c r="F13" s="451"/>
      <c r="G13" s="451"/>
      <c r="H13" s="451"/>
      <c r="I13" s="451"/>
      <c r="J13" s="452"/>
    </row>
    <row r="14" spans="2:10" x14ac:dyDescent="0.3">
      <c r="B14" s="450"/>
      <c r="C14" s="451"/>
      <c r="D14" s="451"/>
      <c r="E14" s="451"/>
      <c r="F14" s="451"/>
      <c r="G14" s="451"/>
      <c r="H14" s="451"/>
      <c r="I14" s="451"/>
      <c r="J14" s="452"/>
    </row>
    <row r="15" spans="2:10" x14ac:dyDescent="0.3">
      <c r="B15" s="450"/>
      <c r="C15" s="451"/>
      <c r="D15" s="451"/>
      <c r="E15" s="451"/>
      <c r="F15" s="451"/>
      <c r="G15" s="451"/>
      <c r="H15" s="451"/>
      <c r="I15" s="451"/>
      <c r="J15" s="452"/>
    </row>
    <row r="16" spans="2:10" x14ac:dyDescent="0.3">
      <c r="B16" s="450"/>
      <c r="C16" s="451"/>
      <c r="D16" s="451"/>
      <c r="E16" s="451"/>
      <c r="F16" s="451"/>
      <c r="G16" s="451"/>
      <c r="H16" s="451"/>
      <c r="I16" s="451"/>
      <c r="J16" s="452"/>
    </row>
    <row r="17" spans="2:10" ht="205.5" customHeight="1" x14ac:dyDescent="0.3">
      <c r="B17" s="450"/>
      <c r="C17" s="451"/>
      <c r="D17" s="451"/>
      <c r="E17" s="451"/>
      <c r="F17" s="451"/>
      <c r="G17" s="451"/>
      <c r="H17" s="451"/>
      <c r="I17" s="451"/>
      <c r="J17" s="452"/>
    </row>
    <row r="18" spans="2:10" ht="15" customHeight="1" x14ac:dyDescent="0.3">
      <c r="B18" s="161" t="s">
        <v>13</v>
      </c>
      <c r="C18" s="162" t="s">
        <v>14</v>
      </c>
      <c r="D18" s="163" t="s">
        <v>15</v>
      </c>
      <c r="E18" s="453" t="s">
        <v>252</v>
      </c>
      <c r="F18" s="453"/>
      <c r="G18" s="453"/>
      <c r="H18" s="453"/>
      <c r="I18" s="453"/>
      <c r="J18" s="454"/>
    </row>
    <row r="19" spans="2:10" ht="51" customHeight="1" x14ac:dyDescent="0.3">
      <c r="B19" s="158" t="s">
        <v>350</v>
      </c>
      <c r="C19" s="29">
        <v>1</v>
      </c>
      <c r="D19" s="40">
        <v>0</v>
      </c>
      <c r="E19" s="298" t="s">
        <v>380</v>
      </c>
      <c r="F19" s="316"/>
      <c r="G19" s="316"/>
      <c r="H19" s="316"/>
      <c r="I19" s="316"/>
      <c r="J19" s="446"/>
    </row>
    <row r="20" spans="2:10" ht="54.75" customHeight="1" x14ac:dyDescent="0.3">
      <c r="B20" s="158" t="s">
        <v>351</v>
      </c>
      <c r="C20" s="29">
        <v>1</v>
      </c>
      <c r="D20" s="40"/>
      <c r="E20" s="303" t="s">
        <v>420</v>
      </c>
      <c r="F20" s="316"/>
      <c r="G20" s="316"/>
      <c r="H20" s="316"/>
      <c r="I20" s="316"/>
      <c r="J20" s="446"/>
    </row>
    <row r="21" spans="2:10" ht="44.25" customHeight="1" x14ac:dyDescent="0.3">
      <c r="B21" s="158" t="s">
        <v>348</v>
      </c>
      <c r="C21" s="29">
        <v>1</v>
      </c>
      <c r="D21" s="40"/>
      <c r="E21" s="303"/>
      <c r="F21" s="316"/>
      <c r="G21" s="316"/>
      <c r="H21" s="316"/>
      <c r="I21" s="316"/>
      <c r="J21" s="446"/>
    </row>
    <row r="22" spans="2:10" ht="49.5" customHeight="1" thickBot="1" x14ac:dyDescent="0.35">
      <c r="B22" s="159">
        <v>46021</v>
      </c>
      <c r="C22" s="160">
        <v>1</v>
      </c>
      <c r="D22" s="114"/>
      <c r="E22" s="298"/>
      <c r="F22" s="316"/>
      <c r="G22" s="316"/>
      <c r="H22" s="316"/>
      <c r="I22" s="316"/>
      <c r="J22" s="446"/>
    </row>
  </sheetData>
  <mergeCells count="6">
    <mergeCell ref="E21:J21"/>
    <mergeCell ref="E22:J22"/>
    <mergeCell ref="B2:J17"/>
    <mergeCell ref="E18:J18"/>
    <mergeCell ref="E19:J19"/>
    <mergeCell ref="E20:J20"/>
  </mergeCells>
  <pageMargins left="0.7" right="0.7" top="0.75" bottom="0.75" header="0.3" footer="0.3"/>
  <pageSetup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K36"/>
  <sheetViews>
    <sheetView workbookViewId="0">
      <selection activeCell="L31" sqref="L31"/>
    </sheetView>
  </sheetViews>
  <sheetFormatPr baseColWidth="10" defaultRowHeight="14.4" x14ac:dyDescent="0.3"/>
  <cols>
    <col min="1" max="1" width="4.109375" customWidth="1"/>
    <col min="10" max="10" width="33.88671875" customWidth="1"/>
    <col min="11" max="11" width="3.5546875" customWidth="1"/>
  </cols>
  <sheetData>
    <row r="1" spans="1:11" ht="15" thickBot="1" x14ac:dyDescent="0.35">
      <c r="A1" s="401"/>
      <c r="B1" s="455"/>
      <c r="C1" s="455"/>
      <c r="D1" s="455"/>
      <c r="E1" s="455"/>
      <c r="F1" s="455"/>
      <c r="G1" s="455"/>
      <c r="H1" s="455"/>
      <c r="I1" s="455"/>
      <c r="J1" s="455"/>
      <c r="K1" s="401"/>
    </row>
    <row r="2" spans="1:11" x14ac:dyDescent="0.3">
      <c r="A2" s="401"/>
      <c r="B2" s="447"/>
      <c r="C2" s="448"/>
      <c r="D2" s="448"/>
      <c r="E2" s="448"/>
      <c r="F2" s="448"/>
      <c r="G2" s="448"/>
      <c r="H2" s="448"/>
      <c r="I2" s="448"/>
      <c r="J2" s="449"/>
      <c r="K2" s="401"/>
    </row>
    <row r="3" spans="1:11" x14ac:dyDescent="0.3">
      <c r="A3" s="401"/>
      <c r="B3" s="450"/>
      <c r="C3" s="451"/>
      <c r="D3" s="451"/>
      <c r="E3" s="451"/>
      <c r="F3" s="451"/>
      <c r="G3" s="451"/>
      <c r="H3" s="451"/>
      <c r="I3" s="451"/>
      <c r="J3" s="452"/>
      <c r="K3" s="401"/>
    </row>
    <row r="4" spans="1:11" x14ac:dyDescent="0.3">
      <c r="A4" s="401"/>
      <c r="B4" s="450"/>
      <c r="C4" s="451"/>
      <c r="D4" s="451"/>
      <c r="E4" s="451"/>
      <c r="F4" s="451"/>
      <c r="G4" s="451"/>
      <c r="H4" s="451"/>
      <c r="I4" s="451"/>
      <c r="J4" s="452"/>
      <c r="K4" s="401"/>
    </row>
    <row r="5" spans="1:11" x14ac:dyDescent="0.3">
      <c r="A5" s="401"/>
      <c r="B5" s="450"/>
      <c r="C5" s="451"/>
      <c r="D5" s="451"/>
      <c r="E5" s="451"/>
      <c r="F5" s="451"/>
      <c r="G5" s="451"/>
      <c r="H5" s="451"/>
      <c r="I5" s="451"/>
      <c r="J5" s="452"/>
      <c r="K5" s="401"/>
    </row>
    <row r="6" spans="1:11" x14ac:dyDescent="0.3">
      <c r="A6" s="401"/>
      <c r="B6" s="450"/>
      <c r="C6" s="451"/>
      <c r="D6" s="451"/>
      <c r="E6" s="451"/>
      <c r="F6" s="451"/>
      <c r="G6" s="451"/>
      <c r="H6" s="451"/>
      <c r="I6" s="451"/>
      <c r="J6" s="452"/>
      <c r="K6" s="401"/>
    </row>
    <row r="7" spans="1:11" x14ac:dyDescent="0.3">
      <c r="A7" s="401"/>
      <c r="B7" s="450"/>
      <c r="C7" s="451"/>
      <c r="D7" s="451"/>
      <c r="E7" s="451"/>
      <c r="F7" s="451"/>
      <c r="G7" s="451"/>
      <c r="H7" s="451"/>
      <c r="I7" s="451"/>
      <c r="J7" s="452"/>
      <c r="K7" s="401"/>
    </row>
    <row r="8" spans="1:11" x14ac:dyDescent="0.3">
      <c r="A8" s="401"/>
      <c r="B8" s="450"/>
      <c r="C8" s="451"/>
      <c r="D8" s="451"/>
      <c r="E8" s="451"/>
      <c r="F8" s="451"/>
      <c r="G8" s="451"/>
      <c r="H8" s="451"/>
      <c r="I8" s="451"/>
      <c r="J8" s="452"/>
      <c r="K8" s="401"/>
    </row>
    <row r="9" spans="1:11" x14ac:dyDescent="0.3">
      <c r="A9" s="401"/>
      <c r="B9" s="450"/>
      <c r="C9" s="451"/>
      <c r="D9" s="451"/>
      <c r="E9" s="451"/>
      <c r="F9" s="451"/>
      <c r="G9" s="451"/>
      <c r="H9" s="451"/>
      <c r="I9" s="451"/>
      <c r="J9" s="452"/>
      <c r="K9" s="401"/>
    </row>
    <row r="10" spans="1:11" x14ac:dyDescent="0.3">
      <c r="A10" s="401"/>
      <c r="B10" s="450"/>
      <c r="C10" s="451"/>
      <c r="D10" s="451"/>
      <c r="E10" s="451"/>
      <c r="F10" s="451"/>
      <c r="G10" s="451"/>
      <c r="H10" s="451"/>
      <c r="I10" s="451"/>
      <c r="J10" s="452"/>
      <c r="K10" s="401"/>
    </row>
    <row r="11" spans="1:11" x14ac:dyDescent="0.3">
      <c r="A11" s="401"/>
      <c r="B11" s="450"/>
      <c r="C11" s="451"/>
      <c r="D11" s="451"/>
      <c r="E11" s="451"/>
      <c r="F11" s="451"/>
      <c r="G11" s="451"/>
      <c r="H11" s="451"/>
      <c r="I11" s="451"/>
      <c r="J11" s="452"/>
      <c r="K11" s="401"/>
    </row>
    <row r="12" spans="1:11" x14ac:dyDescent="0.3">
      <c r="A12" s="401"/>
      <c r="B12" s="450"/>
      <c r="C12" s="451"/>
      <c r="D12" s="451"/>
      <c r="E12" s="451"/>
      <c r="F12" s="451"/>
      <c r="G12" s="451"/>
      <c r="H12" s="451"/>
      <c r="I12" s="451"/>
      <c r="J12" s="452"/>
      <c r="K12" s="401"/>
    </row>
    <row r="13" spans="1:11" x14ac:dyDescent="0.3">
      <c r="A13" s="401"/>
      <c r="B13" s="450"/>
      <c r="C13" s="451"/>
      <c r="D13" s="451"/>
      <c r="E13" s="451"/>
      <c r="F13" s="451"/>
      <c r="G13" s="451"/>
      <c r="H13" s="451"/>
      <c r="I13" s="451"/>
      <c r="J13" s="452"/>
      <c r="K13" s="401"/>
    </row>
    <row r="14" spans="1:11" x14ac:dyDescent="0.3">
      <c r="A14" s="401"/>
      <c r="B14" s="450"/>
      <c r="C14" s="451"/>
      <c r="D14" s="451"/>
      <c r="E14" s="451"/>
      <c r="F14" s="451"/>
      <c r="G14" s="451"/>
      <c r="H14" s="451"/>
      <c r="I14" s="451"/>
      <c r="J14" s="452"/>
      <c r="K14" s="401"/>
    </row>
    <row r="15" spans="1:11" x14ac:dyDescent="0.3">
      <c r="A15" s="401"/>
      <c r="B15" s="450"/>
      <c r="C15" s="451"/>
      <c r="D15" s="451"/>
      <c r="E15" s="451"/>
      <c r="F15" s="451"/>
      <c r="G15" s="451"/>
      <c r="H15" s="451"/>
      <c r="I15" s="451"/>
      <c r="J15" s="452"/>
      <c r="K15" s="401"/>
    </row>
    <row r="16" spans="1:11" x14ac:dyDescent="0.3">
      <c r="A16" s="401"/>
      <c r="B16" s="450"/>
      <c r="C16" s="451"/>
      <c r="D16" s="451"/>
      <c r="E16" s="451"/>
      <c r="F16" s="451"/>
      <c r="G16" s="451"/>
      <c r="H16" s="451"/>
      <c r="I16" s="451"/>
      <c r="J16" s="452"/>
      <c r="K16" s="401"/>
    </row>
    <row r="17" spans="1:11" x14ac:dyDescent="0.3">
      <c r="A17" s="401"/>
      <c r="B17" s="450"/>
      <c r="C17" s="451"/>
      <c r="D17" s="451"/>
      <c r="E17" s="451"/>
      <c r="F17" s="451"/>
      <c r="G17" s="451"/>
      <c r="H17" s="451"/>
      <c r="I17" s="451"/>
      <c r="J17" s="452"/>
      <c r="K17" s="401"/>
    </row>
    <row r="18" spans="1:11" x14ac:dyDescent="0.3">
      <c r="A18" s="401"/>
      <c r="B18" s="450"/>
      <c r="C18" s="451"/>
      <c r="D18" s="451"/>
      <c r="E18" s="451"/>
      <c r="F18" s="451"/>
      <c r="G18" s="451"/>
      <c r="H18" s="451"/>
      <c r="I18" s="451"/>
      <c r="J18" s="452"/>
      <c r="K18" s="401"/>
    </row>
    <row r="19" spans="1:11" x14ac:dyDescent="0.3">
      <c r="A19" s="401"/>
      <c r="B19" s="450"/>
      <c r="C19" s="451"/>
      <c r="D19" s="451"/>
      <c r="E19" s="451"/>
      <c r="F19" s="451"/>
      <c r="G19" s="451"/>
      <c r="H19" s="451"/>
      <c r="I19" s="451"/>
      <c r="J19" s="452"/>
      <c r="K19" s="401"/>
    </row>
    <row r="20" spans="1:11" x14ac:dyDescent="0.3">
      <c r="A20" s="401"/>
      <c r="B20" s="450"/>
      <c r="C20" s="451"/>
      <c r="D20" s="451"/>
      <c r="E20" s="451"/>
      <c r="F20" s="451"/>
      <c r="G20" s="451"/>
      <c r="H20" s="451"/>
      <c r="I20" s="451"/>
      <c r="J20" s="452"/>
      <c r="K20" s="401"/>
    </row>
    <row r="21" spans="1:11" x14ac:dyDescent="0.3">
      <c r="A21" s="401"/>
      <c r="B21" s="450"/>
      <c r="C21" s="451"/>
      <c r="D21" s="451"/>
      <c r="E21" s="451"/>
      <c r="F21" s="451"/>
      <c r="G21" s="451"/>
      <c r="H21" s="451"/>
      <c r="I21" s="451"/>
      <c r="J21" s="452"/>
      <c r="K21" s="401"/>
    </row>
    <row r="22" spans="1:11" x14ac:dyDescent="0.3">
      <c r="A22" s="401"/>
      <c r="B22" s="450"/>
      <c r="C22" s="451"/>
      <c r="D22" s="451"/>
      <c r="E22" s="451"/>
      <c r="F22" s="451"/>
      <c r="G22" s="451"/>
      <c r="H22" s="451"/>
      <c r="I22" s="451"/>
      <c r="J22" s="452"/>
      <c r="K22" s="401"/>
    </row>
    <row r="23" spans="1:11" x14ac:dyDescent="0.3">
      <c r="A23" s="401"/>
      <c r="B23" s="450"/>
      <c r="C23" s="451"/>
      <c r="D23" s="451"/>
      <c r="E23" s="451"/>
      <c r="F23" s="451"/>
      <c r="G23" s="451"/>
      <c r="H23" s="451"/>
      <c r="I23" s="451"/>
      <c r="J23" s="452"/>
      <c r="K23" s="401"/>
    </row>
    <row r="24" spans="1:11" x14ac:dyDescent="0.3">
      <c r="A24" s="401"/>
      <c r="B24" s="450"/>
      <c r="C24" s="451"/>
      <c r="D24" s="451"/>
      <c r="E24" s="451"/>
      <c r="F24" s="451"/>
      <c r="G24" s="451"/>
      <c r="H24" s="451"/>
      <c r="I24" s="451"/>
      <c r="J24" s="452"/>
      <c r="K24" s="401"/>
    </row>
    <row r="25" spans="1:11" x14ac:dyDescent="0.3">
      <c r="A25" s="401"/>
      <c r="B25" s="450"/>
      <c r="C25" s="451"/>
      <c r="D25" s="451"/>
      <c r="E25" s="451"/>
      <c r="F25" s="451"/>
      <c r="G25" s="451"/>
      <c r="H25" s="451"/>
      <c r="I25" s="451"/>
      <c r="J25" s="452"/>
      <c r="K25" s="401"/>
    </row>
    <row r="26" spans="1:11" x14ac:dyDescent="0.3">
      <c r="A26" s="401"/>
      <c r="B26" s="450"/>
      <c r="C26" s="451"/>
      <c r="D26" s="451"/>
      <c r="E26" s="451"/>
      <c r="F26" s="451"/>
      <c r="G26" s="451"/>
      <c r="H26" s="451"/>
      <c r="I26" s="451"/>
      <c r="J26" s="452"/>
      <c r="K26" s="401"/>
    </row>
    <row r="27" spans="1:11" ht="15" thickBot="1" x14ac:dyDescent="0.35">
      <c r="A27" s="401"/>
      <c r="B27" s="457"/>
      <c r="C27" s="458"/>
      <c r="D27" s="458"/>
      <c r="E27" s="458"/>
      <c r="F27" s="458"/>
      <c r="G27" s="458"/>
      <c r="H27" s="458"/>
      <c r="I27" s="458"/>
      <c r="J27" s="459"/>
      <c r="K27" s="401"/>
    </row>
    <row r="28" spans="1:11" x14ac:dyDescent="0.3">
      <c r="A28" s="401"/>
      <c r="B28" s="456"/>
      <c r="C28" s="456"/>
      <c r="D28" s="456"/>
      <c r="E28" s="456"/>
      <c r="F28" s="456"/>
      <c r="G28" s="456"/>
      <c r="H28" s="456"/>
      <c r="I28" s="456"/>
      <c r="J28" s="456"/>
      <c r="K28" s="401"/>
    </row>
    <row r="29" spans="1:11" x14ac:dyDescent="0.3">
      <c r="A29" s="177"/>
      <c r="B29" s="161" t="s">
        <v>13</v>
      </c>
      <c r="C29" s="162" t="s">
        <v>14</v>
      </c>
      <c r="D29" s="163" t="s">
        <v>15</v>
      </c>
      <c r="E29" s="453" t="s">
        <v>252</v>
      </c>
      <c r="F29" s="453"/>
      <c r="G29" s="453"/>
      <c r="H29" s="453"/>
      <c r="I29" s="453"/>
      <c r="J29" s="454"/>
      <c r="K29" s="14"/>
    </row>
    <row r="30" spans="1:11" ht="126" customHeight="1" x14ac:dyDescent="0.3">
      <c r="A30" s="177"/>
      <c r="B30" s="158" t="s">
        <v>350</v>
      </c>
      <c r="C30" s="29">
        <v>1</v>
      </c>
      <c r="D30" s="40">
        <v>1</v>
      </c>
      <c r="E30" s="346" t="s">
        <v>379</v>
      </c>
      <c r="F30" s="460"/>
      <c r="G30" s="460"/>
      <c r="H30" s="460"/>
      <c r="I30" s="460"/>
      <c r="J30" s="461"/>
      <c r="K30" s="14"/>
    </row>
    <row r="31" spans="1:11" ht="82.5" customHeight="1" x14ac:dyDescent="0.3">
      <c r="A31" s="177"/>
      <c r="B31" s="158" t="s">
        <v>351</v>
      </c>
      <c r="C31" s="29">
        <v>1</v>
      </c>
      <c r="D31" s="29"/>
      <c r="E31" s="346" t="s">
        <v>421</v>
      </c>
      <c r="F31" s="460"/>
      <c r="G31" s="460"/>
      <c r="H31" s="460"/>
      <c r="I31" s="460"/>
      <c r="J31" s="461"/>
      <c r="K31" s="14"/>
    </row>
    <row r="32" spans="1:11" ht="91.5" customHeight="1" x14ac:dyDescent="0.3">
      <c r="A32" s="177"/>
      <c r="B32" s="158" t="s">
        <v>348</v>
      </c>
      <c r="C32" s="29">
        <v>1</v>
      </c>
      <c r="D32" s="29"/>
      <c r="E32" s="346"/>
      <c r="F32" s="460"/>
      <c r="G32" s="460"/>
      <c r="H32" s="460"/>
      <c r="I32" s="460"/>
      <c r="J32" s="461"/>
      <c r="K32" s="14"/>
    </row>
    <row r="33" spans="1:11" ht="45" customHeight="1" thickBot="1" x14ac:dyDescent="0.35">
      <c r="A33" s="177"/>
      <c r="B33" s="159">
        <v>46021</v>
      </c>
      <c r="C33" s="160">
        <v>1</v>
      </c>
      <c r="D33" s="114"/>
      <c r="E33" s="462"/>
      <c r="F33" s="463"/>
      <c r="G33" s="463"/>
      <c r="H33" s="463"/>
      <c r="I33" s="463"/>
      <c r="J33" s="464"/>
      <c r="K33" s="14"/>
    </row>
    <row r="34" spans="1:11" x14ac:dyDescent="0.3">
      <c r="A34" s="177"/>
      <c r="B34" s="14"/>
      <c r="C34" s="14"/>
      <c r="D34" s="14"/>
      <c r="E34" s="14"/>
      <c r="F34" s="14"/>
      <c r="G34" s="14"/>
      <c r="H34" s="14"/>
      <c r="I34" s="14"/>
      <c r="J34" s="14"/>
      <c r="K34" s="14"/>
    </row>
    <row r="35" spans="1:11" x14ac:dyDescent="0.3">
      <c r="A35" s="62"/>
    </row>
    <row r="36" spans="1:11" x14ac:dyDescent="0.3">
      <c r="A36" s="62"/>
    </row>
  </sheetData>
  <mergeCells count="10">
    <mergeCell ref="E29:J29"/>
    <mergeCell ref="E30:J30"/>
    <mergeCell ref="E31:J31"/>
    <mergeCell ref="E32:J32"/>
    <mergeCell ref="E33:J33"/>
    <mergeCell ref="K1:K28"/>
    <mergeCell ref="B1:J1"/>
    <mergeCell ref="A1:A28"/>
    <mergeCell ref="B28:J28"/>
    <mergeCell ref="B2:J27"/>
  </mergeCell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J270"/>
  <sheetViews>
    <sheetView workbookViewId="0">
      <selection activeCell="B2" sqref="B2:I26"/>
    </sheetView>
  </sheetViews>
  <sheetFormatPr baseColWidth="10" defaultRowHeight="14.4" x14ac:dyDescent="0.3"/>
  <cols>
    <col min="1" max="1" width="6" style="177" customWidth="1"/>
    <col min="9" max="9" width="27.109375" customWidth="1"/>
    <col min="10" max="10" width="3.6640625" customWidth="1"/>
  </cols>
  <sheetData>
    <row r="1" spans="2:10" ht="15" thickBot="1" x14ac:dyDescent="0.35">
      <c r="B1" s="466"/>
      <c r="C1" s="466"/>
      <c r="D1" s="466"/>
      <c r="E1" s="466"/>
      <c r="F1" s="466"/>
      <c r="G1" s="466"/>
      <c r="H1" s="466"/>
      <c r="I1" s="14"/>
      <c r="J1" s="389"/>
    </row>
    <row r="2" spans="2:10" x14ac:dyDescent="0.3">
      <c r="B2" s="447"/>
      <c r="C2" s="448"/>
      <c r="D2" s="448"/>
      <c r="E2" s="448"/>
      <c r="F2" s="448"/>
      <c r="G2" s="448"/>
      <c r="H2" s="448"/>
      <c r="I2" s="449"/>
      <c r="J2" s="389"/>
    </row>
    <row r="3" spans="2:10" x14ac:dyDescent="0.3">
      <c r="B3" s="450"/>
      <c r="C3" s="451"/>
      <c r="D3" s="451"/>
      <c r="E3" s="451"/>
      <c r="F3" s="451"/>
      <c r="G3" s="451"/>
      <c r="H3" s="451"/>
      <c r="I3" s="452"/>
      <c r="J3" s="389"/>
    </row>
    <row r="4" spans="2:10" x14ac:dyDescent="0.3">
      <c r="B4" s="450"/>
      <c r="C4" s="451"/>
      <c r="D4" s="451"/>
      <c r="E4" s="451"/>
      <c r="F4" s="451"/>
      <c r="G4" s="451"/>
      <c r="H4" s="451"/>
      <c r="I4" s="452"/>
      <c r="J4" s="389"/>
    </row>
    <row r="5" spans="2:10" x14ac:dyDescent="0.3">
      <c r="B5" s="450"/>
      <c r="C5" s="451"/>
      <c r="D5" s="451"/>
      <c r="E5" s="451"/>
      <c r="F5" s="451"/>
      <c r="G5" s="451"/>
      <c r="H5" s="451"/>
      <c r="I5" s="452"/>
      <c r="J5" s="389"/>
    </row>
    <row r="6" spans="2:10" x14ac:dyDescent="0.3">
      <c r="B6" s="450"/>
      <c r="C6" s="451"/>
      <c r="D6" s="451"/>
      <c r="E6" s="451"/>
      <c r="F6" s="451"/>
      <c r="G6" s="451"/>
      <c r="H6" s="451"/>
      <c r="I6" s="452"/>
      <c r="J6" s="389"/>
    </row>
    <row r="7" spans="2:10" x14ac:dyDescent="0.3">
      <c r="B7" s="450"/>
      <c r="C7" s="451"/>
      <c r="D7" s="451"/>
      <c r="E7" s="451"/>
      <c r="F7" s="451"/>
      <c r="G7" s="451"/>
      <c r="H7" s="451"/>
      <c r="I7" s="452"/>
      <c r="J7" s="389"/>
    </row>
    <row r="8" spans="2:10" x14ac:dyDescent="0.3">
      <c r="B8" s="450"/>
      <c r="C8" s="451"/>
      <c r="D8" s="451"/>
      <c r="E8" s="451"/>
      <c r="F8" s="451"/>
      <c r="G8" s="451"/>
      <c r="H8" s="451"/>
      <c r="I8" s="452"/>
      <c r="J8" s="389"/>
    </row>
    <row r="9" spans="2:10" x14ac:dyDescent="0.3">
      <c r="B9" s="450"/>
      <c r="C9" s="451"/>
      <c r="D9" s="451"/>
      <c r="E9" s="451"/>
      <c r="F9" s="451"/>
      <c r="G9" s="451"/>
      <c r="H9" s="451"/>
      <c r="I9" s="452"/>
      <c r="J9" s="389"/>
    </row>
    <row r="10" spans="2:10" x14ac:dyDescent="0.3">
      <c r="B10" s="450"/>
      <c r="C10" s="451"/>
      <c r="D10" s="451"/>
      <c r="E10" s="451"/>
      <c r="F10" s="451"/>
      <c r="G10" s="451"/>
      <c r="H10" s="451"/>
      <c r="I10" s="452"/>
      <c r="J10" s="389"/>
    </row>
    <row r="11" spans="2:10" x14ac:dyDescent="0.3">
      <c r="B11" s="450"/>
      <c r="C11" s="451"/>
      <c r="D11" s="451"/>
      <c r="E11" s="451"/>
      <c r="F11" s="451"/>
      <c r="G11" s="451"/>
      <c r="H11" s="451"/>
      <c r="I11" s="452"/>
      <c r="J11" s="389"/>
    </row>
    <row r="12" spans="2:10" x14ac:dyDescent="0.3">
      <c r="B12" s="450"/>
      <c r="C12" s="451"/>
      <c r="D12" s="451"/>
      <c r="E12" s="451"/>
      <c r="F12" s="451"/>
      <c r="G12" s="451"/>
      <c r="H12" s="451"/>
      <c r="I12" s="452"/>
      <c r="J12" s="389"/>
    </row>
    <row r="13" spans="2:10" x14ac:dyDescent="0.3">
      <c r="B13" s="450"/>
      <c r="C13" s="451"/>
      <c r="D13" s="451"/>
      <c r="E13" s="451"/>
      <c r="F13" s="451"/>
      <c r="G13" s="451"/>
      <c r="H13" s="451"/>
      <c r="I13" s="452"/>
      <c r="J13" s="389"/>
    </row>
    <row r="14" spans="2:10" x14ac:dyDescent="0.3">
      <c r="B14" s="450"/>
      <c r="C14" s="451"/>
      <c r="D14" s="451"/>
      <c r="E14" s="451"/>
      <c r="F14" s="451"/>
      <c r="G14" s="451"/>
      <c r="H14" s="451"/>
      <c r="I14" s="452"/>
      <c r="J14" s="389"/>
    </row>
    <row r="15" spans="2:10" x14ac:dyDescent="0.3">
      <c r="B15" s="450"/>
      <c r="C15" s="451"/>
      <c r="D15" s="451"/>
      <c r="E15" s="451"/>
      <c r="F15" s="451"/>
      <c r="G15" s="451"/>
      <c r="H15" s="451"/>
      <c r="I15" s="452"/>
      <c r="J15" s="389"/>
    </row>
    <row r="16" spans="2:10" x14ac:dyDescent="0.3">
      <c r="B16" s="450"/>
      <c r="C16" s="451"/>
      <c r="D16" s="451"/>
      <c r="E16" s="451"/>
      <c r="F16" s="451"/>
      <c r="G16" s="451"/>
      <c r="H16" s="451"/>
      <c r="I16" s="452"/>
      <c r="J16" s="389"/>
    </row>
    <row r="17" spans="2:10" x14ac:dyDescent="0.3">
      <c r="B17" s="450"/>
      <c r="C17" s="451"/>
      <c r="D17" s="451"/>
      <c r="E17" s="451"/>
      <c r="F17" s="451"/>
      <c r="G17" s="451"/>
      <c r="H17" s="451"/>
      <c r="I17" s="452"/>
      <c r="J17" s="389"/>
    </row>
    <row r="18" spans="2:10" x14ac:dyDescent="0.3">
      <c r="B18" s="450"/>
      <c r="C18" s="451"/>
      <c r="D18" s="451"/>
      <c r="E18" s="451"/>
      <c r="F18" s="451"/>
      <c r="G18" s="451"/>
      <c r="H18" s="451"/>
      <c r="I18" s="452"/>
      <c r="J18" s="389"/>
    </row>
    <row r="19" spans="2:10" x14ac:dyDescent="0.3">
      <c r="B19" s="450"/>
      <c r="C19" s="451"/>
      <c r="D19" s="451"/>
      <c r="E19" s="451"/>
      <c r="F19" s="451"/>
      <c r="G19" s="451"/>
      <c r="H19" s="451"/>
      <c r="I19" s="452"/>
      <c r="J19" s="389"/>
    </row>
    <row r="20" spans="2:10" x14ac:dyDescent="0.3">
      <c r="B20" s="450"/>
      <c r="C20" s="451"/>
      <c r="D20" s="451"/>
      <c r="E20" s="451"/>
      <c r="F20" s="451"/>
      <c r="G20" s="451"/>
      <c r="H20" s="451"/>
      <c r="I20" s="452"/>
      <c r="J20" s="389"/>
    </row>
    <row r="21" spans="2:10" x14ac:dyDescent="0.3">
      <c r="B21" s="450"/>
      <c r="C21" s="451"/>
      <c r="D21" s="451"/>
      <c r="E21" s="451"/>
      <c r="F21" s="451"/>
      <c r="G21" s="451"/>
      <c r="H21" s="451"/>
      <c r="I21" s="452"/>
      <c r="J21" s="389"/>
    </row>
    <row r="22" spans="2:10" x14ac:dyDescent="0.3">
      <c r="B22" s="450"/>
      <c r="C22" s="451"/>
      <c r="D22" s="451"/>
      <c r="E22" s="451"/>
      <c r="F22" s="451"/>
      <c r="G22" s="451"/>
      <c r="H22" s="451"/>
      <c r="I22" s="452"/>
      <c r="J22" s="389"/>
    </row>
    <row r="23" spans="2:10" x14ac:dyDescent="0.3">
      <c r="B23" s="450"/>
      <c r="C23" s="451"/>
      <c r="D23" s="451"/>
      <c r="E23" s="451"/>
      <c r="F23" s="451"/>
      <c r="G23" s="451"/>
      <c r="H23" s="451"/>
      <c r="I23" s="452"/>
      <c r="J23" s="389"/>
    </row>
    <row r="24" spans="2:10" x14ac:dyDescent="0.3">
      <c r="B24" s="450"/>
      <c r="C24" s="451"/>
      <c r="D24" s="451"/>
      <c r="E24" s="451"/>
      <c r="F24" s="451"/>
      <c r="G24" s="451"/>
      <c r="H24" s="451"/>
      <c r="I24" s="452"/>
      <c r="J24" s="389"/>
    </row>
    <row r="25" spans="2:10" x14ac:dyDescent="0.3">
      <c r="B25" s="450"/>
      <c r="C25" s="451"/>
      <c r="D25" s="451"/>
      <c r="E25" s="451"/>
      <c r="F25" s="451"/>
      <c r="G25" s="451"/>
      <c r="H25" s="451"/>
      <c r="I25" s="452"/>
      <c r="J25" s="389"/>
    </row>
    <row r="26" spans="2:10" ht="15" thickBot="1" x14ac:dyDescent="0.35">
      <c r="B26" s="457"/>
      <c r="C26" s="458"/>
      <c r="D26" s="458"/>
      <c r="E26" s="458"/>
      <c r="F26" s="458"/>
      <c r="G26" s="458"/>
      <c r="H26" s="458"/>
      <c r="I26" s="459"/>
      <c r="J26" s="389"/>
    </row>
    <row r="27" spans="2:10" x14ac:dyDescent="0.3">
      <c r="B27" s="362"/>
      <c r="C27" s="362"/>
      <c r="D27" s="362"/>
      <c r="E27" s="362"/>
      <c r="F27" s="362"/>
      <c r="G27" s="362"/>
      <c r="H27" s="362"/>
      <c r="I27" s="362"/>
      <c r="J27" s="389"/>
    </row>
    <row r="28" spans="2:10" ht="1.5" customHeight="1" x14ac:dyDescent="0.3">
      <c r="B28" s="465"/>
      <c r="C28" s="465"/>
      <c r="D28" s="465"/>
      <c r="E28" s="465"/>
      <c r="F28" s="465"/>
      <c r="G28" s="465"/>
      <c r="H28" s="465"/>
      <c r="I28" s="465"/>
      <c r="J28" s="389"/>
    </row>
    <row r="29" spans="2:10" ht="15" customHeight="1" x14ac:dyDescent="0.3">
      <c r="B29" s="161" t="s">
        <v>13</v>
      </c>
      <c r="C29" s="162" t="s">
        <v>14</v>
      </c>
      <c r="D29" s="163" t="s">
        <v>15</v>
      </c>
      <c r="E29" s="467" t="s">
        <v>252</v>
      </c>
      <c r="F29" s="468"/>
      <c r="G29" s="468"/>
      <c r="H29" s="468"/>
      <c r="I29" s="468"/>
      <c r="J29" s="14"/>
    </row>
    <row r="30" spans="2:10" ht="144" customHeight="1" x14ac:dyDescent="0.3">
      <c r="B30" s="158" t="s">
        <v>350</v>
      </c>
      <c r="C30" s="29">
        <v>1</v>
      </c>
      <c r="D30" s="29">
        <v>1</v>
      </c>
      <c r="E30" s="346" t="s">
        <v>378</v>
      </c>
      <c r="F30" s="460"/>
      <c r="G30" s="460"/>
      <c r="H30" s="460"/>
      <c r="I30" s="460"/>
      <c r="J30" s="251"/>
    </row>
    <row r="31" spans="2:10" ht="120" customHeight="1" x14ac:dyDescent="0.3">
      <c r="B31" s="158" t="s">
        <v>351</v>
      </c>
      <c r="C31" s="29">
        <v>1</v>
      </c>
      <c r="D31" s="29"/>
      <c r="E31" s="298" t="s">
        <v>422</v>
      </c>
      <c r="F31" s="316"/>
      <c r="G31" s="316"/>
      <c r="H31" s="316"/>
      <c r="I31" s="299"/>
      <c r="J31" s="14"/>
    </row>
    <row r="32" spans="2:10" ht="71.25" customHeight="1" x14ac:dyDescent="0.3">
      <c r="B32" s="158" t="s">
        <v>348</v>
      </c>
      <c r="C32" s="29">
        <v>1</v>
      </c>
      <c r="D32" s="29"/>
      <c r="E32" s="298"/>
      <c r="F32" s="316"/>
      <c r="G32" s="316"/>
      <c r="H32" s="316"/>
      <c r="I32" s="299"/>
      <c r="J32" s="14"/>
    </row>
    <row r="33" spans="1:10" ht="66.75" customHeight="1" thickBot="1" x14ac:dyDescent="0.35">
      <c r="B33" s="159">
        <v>46021</v>
      </c>
      <c r="C33" s="160">
        <v>1</v>
      </c>
      <c r="D33" s="114"/>
      <c r="E33" s="298"/>
      <c r="F33" s="316"/>
      <c r="G33" s="316"/>
      <c r="H33" s="316"/>
      <c r="I33" s="299"/>
      <c r="J33" s="14"/>
    </row>
    <row r="34" spans="1:10" x14ac:dyDescent="0.3">
      <c r="B34" s="14"/>
      <c r="C34" s="14"/>
      <c r="D34" s="14"/>
      <c r="E34" s="14"/>
      <c r="F34" s="14"/>
      <c r="G34" s="14"/>
      <c r="H34" s="14"/>
      <c r="I34" s="14"/>
      <c r="J34" s="14"/>
    </row>
    <row r="35" spans="1:10" x14ac:dyDescent="0.3">
      <c r="A35" s="178"/>
    </row>
    <row r="36" spans="1:10" x14ac:dyDescent="0.3">
      <c r="A36" s="178"/>
    </row>
    <row r="37" spans="1:10" x14ac:dyDescent="0.3">
      <c r="A37" s="178"/>
    </row>
    <row r="38" spans="1:10" x14ac:dyDescent="0.3">
      <c r="A38" s="178"/>
    </row>
    <row r="39" spans="1:10" x14ac:dyDescent="0.3">
      <c r="A39" s="178"/>
    </row>
    <row r="40" spans="1:10" x14ac:dyDescent="0.3">
      <c r="A40" s="178"/>
    </row>
    <row r="41" spans="1:10" x14ac:dyDescent="0.3">
      <c r="A41" s="178"/>
    </row>
    <row r="42" spans="1:10" x14ac:dyDescent="0.3">
      <c r="A42" s="178"/>
    </row>
    <row r="43" spans="1:10" x14ac:dyDescent="0.3">
      <c r="A43" s="178"/>
    </row>
    <row r="44" spans="1:10" x14ac:dyDescent="0.3">
      <c r="A44" s="178"/>
    </row>
    <row r="45" spans="1:10" x14ac:dyDescent="0.3">
      <c r="A45" s="178"/>
    </row>
    <row r="46" spans="1:10" x14ac:dyDescent="0.3">
      <c r="A46" s="178"/>
    </row>
    <row r="47" spans="1:10" x14ac:dyDescent="0.3">
      <c r="A47" s="178"/>
    </row>
    <row r="48" spans="1:10" x14ac:dyDescent="0.3">
      <c r="A48" s="178"/>
    </row>
    <row r="49" spans="1:1" x14ac:dyDescent="0.3">
      <c r="A49" s="178"/>
    </row>
    <row r="50" spans="1:1" x14ac:dyDescent="0.3">
      <c r="A50" s="178"/>
    </row>
    <row r="51" spans="1:1" x14ac:dyDescent="0.3">
      <c r="A51" s="178"/>
    </row>
    <row r="52" spans="1:1" x14ac:dyDescent="0.3">
      <c r="A52" s="178"/>
    </row>
    <row r="53" spans="1:1" x14ac:dyDescent="0.3">
      <c r="A53" s="178"/>
    </row>
    <row r="54" spans="1:1" x14ac:dyDescent="0.3">
      <c r="A54" s="178"/>
    </row>
    <row r="55" spans="1:1" x14ac:dyDescent="0.3">
      <c r="A55" s="178"/>
    </row>
    <row r="56" spans="1:1" x14ac:dyDescent="0.3">
      <c r="A56" s="178"/>
    </row>
    <row r="57" spans="1:1" x14ac:dyDescent="0.3">
      <c r="A57" s="178"/>
    </row>
    <row r="58" spans="1:1" x14ac:dyDescent="0.3">
      <c r="A58" s="178"/>
    </row>
    <row r="59" spans="1:1" x14ac:dyDescent="0.3">
      <c r="A59" s="178"/>
    </row>
    <row r="60" spans="1:1" x14ac:dyDescent="0.3">
      <c r="A60" s="178"/>
    </row>
    <row r="61" spans="1:1" x14ac:dyDescent="0.3">
      <c r="A61" s="178"/>
    </row>
    <row r="62" spans="1:1" x14ac:dyDescent="0.3">
      <c r="A62" s="178"/>
    </row>
    <row r="63" spans="1:1" x14ac:dyDescent="0.3">
      <c r="A63" s="178"/>
    </row>
    <row r="64" spans="1:1" x14ac:dyDescent="0.3">
      <c r="A64" s="178"/>
    </row>
    <row r="65" spans="1:1" x14ac:dyDescent="0.3">
      <c r="A65" s="178"/>
    </row>
    <row r="66" spans="1:1" x14ac:dyDescent="0.3">
      <c r="A66" s="178"/>
    </row>
    <row r="67" spans="1:1" x14ac:dyDescent="0.3">
      <c r="A67" s="178"/>
    </row>
    <row r="68" spans="1:1" x14ac:dyDescent="0.3">
      <c r="A68" s="178"/>
    </row>
    <row r="69" spans="1:1" x14ac:dyDescent="0.3">
      <c r="A69" s="178"/>
    </row>
    <row r="70" spans="1:1" x14ac:dyDescent="0.3">
      <c r="A70" s="178"/>
    </row>
    <row r="71" spans="1:1" x14ac:dyDescent="0.3">
      <c r="A71" s="178"/>
    </row>
    <row r="72" spans="1:1" x14ac:dyDescent="0.3">
      <c r="A72" s="178"/>
    </row>
    <row r="73" spans="1:1" x14ac:dyDescent="0.3">
      <c r="A73" s="178"/>
    </row>
    <row r="74" spans="1:1" x14ac:dyDescent="0.3">
      <c r="A74" s="178"/>
    </row>
    <row r="75" spans="1:1" x14ac:dyDescent="0.3">
      <c r="A75" s="178"/>
    </row>
    <row r="76" spans="1:1" x14ac:dyDescent="0.3">
      <c r="A76" s="178"/>
    </row>
    <row r="77" spans="1:1" x14ac:dyDescent="0.3">
      <c r="A77" s="178"/>
    </row>
    <row r="78" spans="1:1" x14ac:dyDescent="0.3">
      <c r="A78" s="178"/>
    </row>
    <row r="79" spans="1:1" x14ac:dyDescent="0.3">
      <c r="A79" s="178"/>
    </row>
    <row r="80" spans="1:1" x14ac:dyDescent="0.3">
      <c r="A80" s="178"/>
    </row>
    <row r="81" spans="1:1" x14ac:dyDescent="0.3">
      <c r="A81" s="178"/>
    </row>
    <row r="82" spans="1:1" x14ac:dyDescent="0.3">
      <c r="A82" s="178"/>
    </row>
    <row r="83" spans="1:1" x14ac:dyDescent="0.3">
      <c r="A83" s="178"/>
    </row>
    <row r="84" spans="1:1" x14ac:dyDescent="0.3">
      <c r="A84" s="178"/>
    </row>
    <row r="85" spans="1:1" x14ac:dyDescent="0.3">
      <c r="A85" s="178"/>
    </row>
    <row r="86" spans="1:1" x14ac:dyDescent="0.3">
      <c r="A86" s="178"/>
    </row>
    <row r="87" spans="1:1" x14ac:dyDescent="0.3">
      <c r="A87" s="178"/>
    </row>
    <row r="88" spans="1:1" x14ac:dyDescent="0.3">
      <c r="A88" s="178"/>
    </row>
    <row r="89" spans="1:1" x14ac:dyDescent="0.3">
      <c r="A89" s="178"/>
    </row>
    <row r="90" spans="1:1" x14ac:dyDescent="0.3">
      <c r="A90" s="178"/>
    </row>
    <row r="91" spans="1:1" x14ac:dyDescent="0.3">
      <c r="A91" s="178"/>
    </row>
    <row r="92" spans="1:1" x14ac:dyDescent="0.3">
      <c r="A92" s="178"/>
    </row>
    <row r="93" spans="1:1" x14ac:dyDescent="0.3">
      <c r="A93" s="178"/>
    </row>
    <row r="94" spans="1:1" x14ac:dyDescent="0.3">
      <c r="A94" s="178"/>
    </row>
    <row r="95" spans="1:1" x14ac:dyDescent="0.3">
      <c r="A95" s="178"/>
    </row>
    <row r="96" spans="1:1" x14ac:dyDescent="0.3">
      <c r="A96" s="178"/>
    </row>
    <row r="97" spans="1:1" x14ac:dyDescent="0.3">
      <c r="A97" s="178"/>
    </row>
    <row r="98" spans="1:1" x14ac:dyDescent="0.3">
      <c r="A98" s="178"/>
    </row>
    <row r="99" spans="1:1" x14ac:dyDescent="0.3">
      <c r="A99" s="178"/>
    </row>
    <row r="100" spans="1:1" x14ac:dyDescent="0.3">
      <c r="A100" s="178"/>
    </row>
    <row r="101" spans="1:1" x14ac:dyDescent="0.3">
      <c r="A101" s="178"/>
    </row>
    <row r="102" spans="1:1" x14ac:dyDescent="0.3">
      <c r="A102" s="178"/>
    </row>
    <row r="103" spans="1:1" x14ac:dyDescent="0.3">
      <c r="A103" s="178"/>
    </row>
    <row r="104" spans="1:1" x14ac:dyDescent="0.3">
      <c r="A104" s="178"/>
    </row>
    <row r="105" spans="1:1" x14ac:dyDescent="0.3">
      <c r="A105" s="178"/>
    </row>
    <row r="106" spans="1:1" x14ac:dyDescent="0.3">
      <c r="A106" s="178"/>
    </row>
    <row r="107" spans="1:1" x14ac:dyDescent="0.3">
      <c r="A107" s="178"/>
    </row>
    <row r="108" spans="1:1" x14ac:dyDescent="0.3">
      <c r="A108" s="178"/>
    </row>
    <row r="109" spans="1:1" x14ac:dyDescent="0.3">
      <c r="A109" s="178"/>
    </row>
    <row r="110" spans="1:1" x14ac:dyDescent="0.3">
      <c r="A110" s="178"/>
    </row>
    <row r="111" spans="1:1" x14ac:dyDescent="0.3">
      <c r="A111" s="178"/>
    </row>
    <row r="112" spans="1:1" x14ac:dyDescent="0.3">
      <c r="A112" s="178"/>
    </row>
    <row r="113" spans="1:1" x14ac:dyDescent="0.3">
      <c r="A113" s="178"/>
    </row>
    <row r="114" spans="1:1" x14ac:dyDescent="0.3">
      <c r="A114" s="178"/>
    </row>
    <row r="115" spans="1:1" x14ac:dyDescent="0.3">
      <c r="A115" s="178"/>
    </row>
    <row r="116" spans="1:1" x14ac:dyDescent="0.3">
      <c r="A116" s="178"/>
    </row>
    <row r="117" spans="1:1" x14ac:dyDescent="0.3">
      <c r="A117" s="178"/>
    </row>
    <row r="118" spans="1:1" x14ac:dyDescent="0.3">
      <c r="A118" s="178"/>
    </row>
    <row r="119" spans="1:1" x14ac:dyDescent="0.3">
      <c r="A119" s="178"/>
    </row>
    <row r="120" spans="1:1" x14ac:dyDescent="0.3">
      <c r="A120" s="178"/>
    </row>
    <row r="121" spans="1:1" x14ac:dyDescent="0.3">
      <c r="A121" s="178"/>
    </row>
    <row r="122" spans="1:1" x14ac:dyDescent="0.3">
      <c r="A122" s="178"/>
    </row>
    <row r="123" spans="1:1" x14ac:dyDescent="0.3">
      <c r="A123" s="178"/>
    </row>
    <row r="124" spans="1:1" x14ac:dyDescent="0.3">
      <c r="A124" s="178"/>
    </row>
    <row r="125" spans="1:1" x14ac:dyDescent="0.3">
      <c r="A125" s="178"/>
    </row>
    <row r="126" spans="1:1" x14ac:dyDescent="0.3">
      <c r="A126" s="178"/>
    </row>
    <row r="127" spans="1:1" x14ac:dyDescent="0.3">
      <c r="A127" s="178"/>
    </row>
    <row r="128" spans="1:1" x14ac:dyDescent="0.3">
      <c r="A128" s="178"/>
    </row>
    <row r="129" spans="1:1" x14ac:dyDescent="0.3">
      <c r="A129" s="178"/>
    </row>
    <row r="130" spans="1:1" x14ac:dyDescent="0.3">
      <c r="A130" s="178"/>
    </row>
    <row r="131" spans="1:1" x14ac:dyDescent="0.3">
      <c r="A131" s="178"/>
    </row>
    <row r="132" spans="1:1" x14ac:dyDescent="0.3">
      <c r="A132" s="178"/>
    </row>
    <row r="133" spans="1:1" x14ac:dyDescent="0.3">
      <c r="A133" s="178"/>
    </row>
    <row r="134" spans="1:1" x14ac:dyDescent="0.3">
      <c r="A134" s="178"/>
    </row>
    <row r="135" spans="1:1" x14ac:dyDescent="0.3">
      <c r="A135" s="178"/>
    </row>
    <row r="136" spans="1:1" x14ac:dyDescent="0.3">
      <c r="A136" s="178"/>
    </row>
    <row r="137" spans="1:1" x14ac:dyDescent="0.3">
      <c r="A137" s="178"/>
    </row>
    <row r="138" spans="1:1" x14ac:dyDescent="0.3">
      <c r="A138" s="178"/>
    </row>
    <row r="139" spans="1:1" x14ac:dyDescent="0.3">
      <c r="A139" s="178"/>
    </row>
    <row r="140" spans="1:1" x14ac:dyDescent="0.3">
      <c r="A140" s="178"/>
    </row>
    <row r="141" spans="1:1" x14ac:dyDescent="0.3">
      <c r="A141" s="178"/>
    </row>
    <row r="142" spans="1:1" x14ac:dyDescent="0.3">
      <c r="A142" s="178"/>
    </row>
    <row r="143" spans="1:1" x14ac:dyDescent="0.3">
      <c r="A143" s="178"/>
    </row>
    <row r="144" spans="1:1" x14ac:dyDescent="0.3">
      <c r="A144" s="178"/>
    </row>
    <row r="145" spans="1:1" x14ac:dyDescent="0.3">
      <c r="A145" s="178"/>
    </row>
    <row r="146" spans="1:1" x14ac:dyDescent="0.3">
      <c r="A146" s="178"/>
    </row>
    <row r="147" spans="1:1" x14ac:dyDescent="0.3">
      <c r="A147" s="178"/>
    </row>
    <row r="148" spans="1:1" x14ac:dyDescent="0.3">
      <c r="A148" s="178"/>
    </row>
    <row r="149" spans="1:1" x14ac:dyDescent="0.3">
      <c r="A149" s="178"/>
    </row>
    <row r="150" spans="1:1" x14ac:dyDescent="0.3">
      <c r="A150" s="178"/>
    </row>
    <row r="151" spans="1:1" x14ac:dyDescent="0.3">
      <c r="A151" s="178"/>
    </row>
    <row r="152" spans="1:1" x14ac:dyDescent="0.3">
      <c r="A152" s="178"/>
    </row>
    <row r="153" spans="1:1" x14ac:dyDescent="0.3">
      <c r="A153" s="178"/>
    </row>
    <row r="154" spans="1:1" x14ac:dyDescent="0.3">
      <c r="A154" s="178"/>
    </row>
    <row r="155" spans="1:1" x14ac:dyDescent="0.3">
      <c r="A155" s="178"/>
    </row>
    <row r="156" spans="1:1" x14ac:dyDescent="0.3">
      <c r="A156" s="178"/>
    </row>
    <row r="157" spans="1:1" x14ac:dyDescent="0.3">
      <c r="A157" s="178"/>
    </row>
    <row r="158" spans="1:1" x14ac:dyDescent="0.3">
      <c r="A158" s="178"/>
    </row>
    <row r="159" spans="1:1" x14ac:dyDescent="0.3">
      <c r="A159" s="178"/>
    </row>
    <row r="160" spans="1:1" x14ac:dyDescent="0.3">
      <c r="A160" s="178"/>
    </row>
    <row r="161" spans="1:1" x14ac:dyDescent="0.3">
      <c r="A161" s="178"/>
    </row>
    <row r="162" spans="1:1" x14ac:dyDescent="0.3">
      <c r="A162" s="178"/>
    </row>
    <row r="163" spans="1:1" x14ac:dyDescent="0.3">
      <c r="A163" s="178"/>
    </row>
    <row r="164" spans="1:1" x14ac:dyDescent="0.3">
      <c r="A164" s="178"/>
    </row>
    <row r="165" spans="1:1" x14ac:dyDescent="0.3">
      <c r="A165" s="178"/>
    </row>
    <row r="166" spans="1:1" x14ac:dyDescent="0.3">
      <c r="A166" s="178"/>
    </row>
    <row r="167" spans="1:1" x14ac:dyDescent="0.3">
      <c r="A167" s="178"/>
    </row>
    <row r="168" spans="1:1" x14ac:dyDescent="0.3">
      <c r="A168" s="178"/>
    </row>
    <row r="169" spans="1:1" x14ac:dyDescent="0.3">
      <c r="A169" s="178"/>
    </row>
    <row r="170" spans="1:1" x14ac:dyDescent="0.3">
      <c r="A170" s="178"/>
    </row>
    <row r="171" spans="1:1" x14ac:dyDescent="0.3">
      <c r="A171" s="178"/>
    </row>
    <row r="172" spans="1:1" x14ac:dyDescent="0.3">
      <c r="A172" s="178"/>
    </row>
    <row r="173" spans="1:1" x14ac:dyDescent="0.3">
      <c r="A173" s="178"/>
    </row>
    <row r="174" spans="1:1" x14ac:dyDescent="0.3">
      <c r="A174" s="178"/>
    </row>
    <row r="175" spans="1:1" x14ac:dyDescent="0.3">
      <c r="A175" s="178"/>
    </row>
    <row r="176" spans="1:1" x14ac:dyDescent="0.3">
      <c r="A176" s="178"/>
    </row>
    <row r="177" spans="1:1" x14ac:dyDescent="0.3">
      <c r="A177" s="178"/>
    </row>
    <row r="178" spans="1:1" x14ac:dyDescent="0.3">
      <c r="A178" s="178"/>
    </row>
    <row r="179" spans="1:1" x14ac:dyDescent="0.3">
      <c r="A179" s="178"/>
    </row>
    <row r="180" spans="1:1" x14ac:dyDescent="0.3">
      <c r="A180" s="178"/>
    </row>
    <row r="181" spans="1:1" x14ac:dyDescent="0.3">
      <c r="A181" s="178"/>
    </row>
    <row r="182" spans="1:1" x14ac:dyDescent="0.3">
      <c r="A182" s="178"/>
    </row>
    <row r="183" spans="1:1" x14ac:dyDescent="0.3">
      <c r="A183" s="178"/>
    </row>
    <row r="184" spans="1:1" x14ac:dyDescent="0.3">
      <c r="A184" s="178"/>
    </row>
    <row r="185" spans="1:1" x14ac:dyDescent="0.3">
      <c r="A185" s="178"/>
    </row>
    <row r="186" spans="1:1" x14ac:dyDescent="0.3">
      <c r="A186" s="178"/>
    </row>
    <row r="187" spans="1:1" x14ac:dyDescent="0.3">
      <c r="A187" s="178"/>
    </row>
    <row r="188" spans="1:1" x14ac:dyDescent="0.3">
      <c r="A188" s="178"/>
    </row>
    <row r="189" spans="1:1" x14ac:dyDescent="0.3">
      <c r="A189" s="178"/>
    </row>
    <row r="190" spans="1:1" x14ac:dyDescent="0.3">
      <c r="A190" s="178"/>
    </row>
    <row r="191" spans="1:1" x14ac:dyDescent="0.3">
      <c r="A191" s="178"/>
    </row>
    <row r="192" spans="1:1" x14ac:dyDescent="0.3">
      <c r="A192" s="178"/>
    </row>
    <row r="193" spans="1:1" x14ac:dyDescent="0.3">
      <c r="A193" s="178"/>
    </row>
    <row r="194" spans="1:1" x14ac:dyDescent="0.3">
      <c r="A194" s="178"/>
    </row>
    <row r="195" spans="1:1" x14ac:dyDescent="0.3">
      <c r="A195" s="178"/>
    </row>
    <row r="196" spans="1:1" x14ac:dyDescent="0.3">
      <c r="A196" s="178"/>
    </row>
    <row r="197" spans="1:1" x14ac:dyDescent="0.3">
      <c r="A197" s="178"/>
    </row>
    <row r="198" spans="1:1" x14ac:dyDescent="0.3">
      <c r="A198" s="178"/>
    </row>
    <row r="199" spans="1:1" x14ac:dyDescent="0.3">
      <c r="A199" s="178"/>
    </row>
    <row r="200" spans="1:1" x14ac:dyDescent="0.3">
      <c r="A200" s="178"/>
    </row>
    <row r="201" spans="1:1" x14ac:dyDescent="0.3">
      <c r="A201" s="178"/>
    </row>
    <row r="202" spans="1:1" x14ac:dyDescent="0.3">
      <c r="A202" s="178"/>
    </row>
    <row r="203" spans="1:1" x14ac:dyDescent="0.3">
      <c r="A203" s="178"/>
    </row>
    <row r="204" spans="1:1" x14ac:dyDescent="0.3">
      <c r="A204" s="178"/>
    </row>
    <row r="205" spans="1:1" x14ac:dyDescent="0.3">
      <c r="A205" s="178"/>
    </row>
    <row r="206" spans="1:1" x14ac:dyDescent="0.3">
      <c r="A206" s="178"/>
    </row>
    <row r="207" spans="1:1" x14ac:dyDescent="0.3">
      <c r="A207" s="178"/>
    </row>
    <row r="208" spans="1:1" x14ac:dyDescent="0.3">
      <c r="A208" s="178"/>
    </row>
    <row r="209" spans="1:1" x14ac:dyDescent="0.3">
      <c r="A209" s="178"/>
    </row>
    <row r="210" spans="1:1" x14ac:dyDescent="0.3">
      <c r="A210" s="178"/>
    </row>
    <row r="211" spans="1:1" x14ac:dyDescent="0.3">
      <c r="A211" s="178"/>
    </row>
    <row r="212" spans="1:1" x14ac:dyDescent="0.3">
      <c r="A212" s="178"/>
    </row>
    <row r="213" spans="1:1" x14ac:dyDescent="0.3">
      <c r="A213" s="178"/>
    </row>
    <row r="214" spans="1:1" x14ac:dyDescent="0.3">
      <c r="A214" s="178"/>
    </row>
    <row r="215" spans="1:1" x14ac:dyDescent="0.3">
      <c r="A215" s="178"/>
    </row>
    <row r="216" spans="1:1" x14ac:dyDescent="0.3">
      <c r="A216" s="178"/>
    </row>
    <row r="217" spans="1:1" x14ac:dyDescent="0.3">
      <c r="A217" s="178"/>
    </row>
    <row r="218" spans="1:1" x14ac:dyDescent="0.3">
      <c r="A218" s="178"/>
    </row>
    <row r="219" spans="1:1" x14ac:dyDescent="0.3">
      <c r="A219" s="178"/>
    </row>
    <row r="220" spans="1:1" x14ac:dyDescent="0.3">
      <c r="A220" s="178"/>
    </row>
    <row r="221" spans="1:1" x14ac:dyDescent="0.3">
      <c r="A221" s="178"/>
    </row>
    <row r="222" spans="1:1" x14ac:dyDescent="0.3">
      <c r="A222" s="178"/>
    </row>
    <row r="223" spans="1:1" x14ac:dyDescent="0.3">
      <c r="A223" s="178"/>
    </row>
    <row r="224" spans="1:1" x14ac:dyDescent="0.3">
      <c r="A224" s="178"/>
    </row>
    <row r="225" spans="1:1" x14ac:dyDescent="0.3">
      <c r="A225" s="178"/>
    </row>
    <row r="226" spans="1:1" x14ac:dyDescent="0.3">
      <c r="A226" s="178"/>
    </row>
    <row r="227" spans="1:1" x14ac:dyDescent="0.3">
      <c r="A227" s="178"/>
    </row>
    <row r="228" spans="1:1" x14ac:dyDescent="0.3">
      <c r="A228" s="178"/>
    </row>
    <row r="229" spans="1:1" x14ac:dyDescent="0.3">
      <c r="A229" s="178"/>
    </row>
    <row r="230" spans="1:1" x14ac:dyDescent="0.3">
      <c r="A230" s="178"/>
    </row>
    <row r="231" spans="1:1" x14ac:dyDescent="0.3">
      <c r="A231" s="178"/>
    </row>
    <row r="232" spans="1:1" x14ac:dyDescent="0.3">
      <c r="A232" s="178"/>
    </row>
    <row r="233" spans="1:1" x14ac:dyDescent="0.3">
      <c r="A233" s="178"/>
    </row>
    <row r="234" spans="1:1" x14ac:dyDescent="0.3">
      <c r="A234" s="178"/>
    </row>
    <row r="235" spans="1:1" x14ac:dyDescent="0.3">
      <c r="A235" s="178"/>
    </row>
    <row r="236" spans="1:1" x14ac:dyDescent="0.3">
      <c r="A236" s="178"/>
    </row>
    <row r="237" spans="1:1" x14ac:dyDescent="0.3">
      <c r="A237" s="178"/>
    </row>
    <row r="238" spans="1:1" x14ac:dyDescent="0.3">
      <c r="A238" s="178"/>
    </row>
    <row r="239" spans="1:1" x14ac:dyDescent="0.3">
      <c r="A239" s="178"/>
    </row>
    <row r="240" spans="1:1" x14ac:dyDescent="0.3">
      <c r="A240" s="178"/>
    </row>
    <row r="241" spans="1:1" x14ac:dyDescent="0.3">
      <c r="A241" s="178"/>
    </row>
    <row r="242" spans="1:1" x14ac:dyDescent="0.3">
      <c r="A242" s="178"/>
    </row>
    <row r="243" spans="1:1" x14ac:dyDescent="0.3">
      <c r="A243" s="178"/>
    </row>
    <row r="244" spans="1:1" x14ac:dyDescent="0.3">
      <c r="A244" s="178"/>
    </row>
    <row r="245" spans="1:1" x14ac:dyDescent="0.3">
      <c r="A245" s="178"/>
    </row>
    <row r="246" spans="1:1" x14ac:dyDescent="0.3">
      <c r="A246" s="178"/>
    </row>
    <row r="247" spans="1:1" x14ac:dyDescent="0.3">
      <c r="A247" s="178"/>
    </row>
    <row r="248" spans="1:1" x14ac:dyDescent="0.3">
      <c r="A248" s="178"/>
    </row>
    <row r="249" spans="1:1" x14ac:dyDescent="0.3">
      <c r="A249" s="178"/>
    </row>
    <row r="250" spans="1:1" x14ac:dyDescent="0.3">
      <c r="A250" s="178"/>
    </row>
    <row r="251" spans="1:1" x14ac:dyDescent="0.3">
      <c r="A251" s="178"/>
    </row>
    <row r="252" spans="1:1" x14ac:dyDescent="0.3">
      <c r="A252" s="178"/>
    </row>
    <row r="253" spans="1:1" x14ac:dyDescent="0.3">
      <c r="A253" s="178"/>
    </row>
    <row r="254" spans="1:1" x14ac:dyDescent="0.3">
      <c r="A254" s="178"/>
    </row>
    <row r="255" spans="1:1" x14ac:dyDescent="0.3">
      <c r="A255" s="178"/>
    </row>
    <row r="256" spans="1:1" x14ac:dyDescent="0.3">
      <c r="A256" s="178"/>
    </row>
    <row r="257" spans="1:1" x14ac:dyDescent="0.3">
      <c r="A257" s="178"/>
    </row>
    <row r="258" spans="1:1" x14ac:dyDescent="0.3">
      <c r="A258" s="178"/>
    </row>
    <row r="259" spans="1:1" x14ac:dyDescent="0.3">
      <c r="A259" s="178"/>
    </row>
    <row r="260" spans="1:1" x14ac:dyDescent="0.3">
      <c r="A260" s="178"/>
    </row>
    <row r="261" spans="1:1" x14ac:dyDescent="0.3">
      <c r="A261" s="178"/>
    </row>
    <row r="262" spans="1:1" x14ac:dyDescent="0.3">
      <c r="A262" s="178"/>
    </row>
    <row r="263" spans="1:1" x14ac:dyDescent="0.3">
      <c r="A263" s="178"/>
    </row>
    <row r="264" spans="1:1" x14ac:dyDescent="0.3">
      <c r="A264" s="178"/>
    </row>
    <row r="265" spans="1:1" x14ac:dyDescent="0.3">
      <c r="A265" s="178"/>
    </row>
    <row r="266" spans="1:1" x14ac:dyDescent="0.3">
      <c r="A266" s="178"/>
    </row>
    <row r="267" spans="1:1" x14ac:dyDescent="0.3">
      <c r="A267" s="178"/>
    </row>
    <row r="268" spans="1:1" x14ac:dyDescent="0.3">
      <c r="A268" s="178"/>
    </row>
    <row r="269" spans="1:1" x14ac:dyDescent="0.3">
      <c r="A269" s="178"/>
    </row>
    <row r="270" spans="1:1" x14ac:dyDescent="0.3">
      <c r="A270" s="178"/>
    </row>
  </sheetData>
  <mergeCells count="9">
    <mergeCell ref="E31:I31"/>
    <mergeCell ref="E32:I32"/>
    <mergeCell ref="E33:I33"/>
    <mergeCell ref="B2:I26"/>
    <mergeCell ref="J1:J28"/>
    <mergeCell ref="B27:I28"/>
    <mergeCell ref="B1:H1"/>
    <mergeCell ref="E29:I29"/>
    <mergeCell ref="E30:I30"/>
  </mergeCell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K38"/>
  <sheetViews>
    <sheetView workbookViewId="0">
      <selection activeCell="E34" sqref="E34:J34"/>
    </sheetView>
  </sheetViews>
  <sheetFormatPr baseColWidth="10" defaultRowHeight="14.4" x14ac:dyDescent="0.3"/>
  <cols>
    <col min="1" max="1" width="6.6640625" customWidth="1"/>
    <col min="10" max="10" width="39" customWidth="1"/>
    <col min="11" max="11" width="5" customWidth="1"/>
  </cols>
  <sheetData>
    <row r="1" spans="1:11" x14ac:dyDescent="0.3">
      <c r="A1" s="389"/>
      <c r="B1" s="389"/>
      <c r="C1" s="389"/>
      <c r="D1" s="389"/>
      <c r="E1" s="389"/>
      <c r="F1" s="389"/>
      <c r="G1" s="389"/>
      <c r="H1" s="389"/>
      <c r="I1" s="389"/>
      <c r="J1" s="389"/>
      <c r="K1" s="389"/>
    </row>
    <row r="2" spans="1:11" x14ac:dyDescent="0.3">
      <c r="A2" s="389"/>
      <c r="B2" s="301"/>
      <c r="C2" s="301"/>
      <c r="D2" s="301"/>
      <c r="E2" s="301"/>
      <c r="F2" s="301"/>
      <c r="G2" s="301"/>
      <c r="H2" s="301"/>
      <c r="I2" s="301"/>
      <c r="J2" s="301"/>
      <c r="K2" s="389"/>
    </row>
    <row r="3" spans="1:11" x14ac:dyDescent="0.3">
      <c r="A3" s="389"/>
      <c r="B3" s="301"/>
      <c r="C3" s="301"/>
      <c r="D3" s="301"/>
      <c r="E3" s="301"/>
      <c r="F3" s="301"/>
      <c r="G3" s="301"/>
      <c r="H3" s="301"/>
      <c r="I3" s="301"/>
      <c r="J3" s="301"/>
      <c r="K3" s="389"/>
    </row>
    <row r="4" spans="1:11" x14ac:dyDescent="0.3">
      <c r="A4" s="389"/>
      <c r="B4" s="301"/>
      <c r="C4" s="301"/>
      <c r="D4" s="301"/>
      <c r="E4" s="301"/>
      <c r="F4" s="301"/>
      <c r="G4" s="301"/>
      <c r="H4" s="301"/>
      <c r="I4" s="301"/>
      <c r="J4" s="301"/>
      <c r="K4" s="389"/>
    </row>
    <row r="5" spans="1:11" x14ac:dyDescent="0.3">
      <c r="A5" s="389"/>
      <c r="B5" s="301"/>
      <c r="C5" s="301"/>
      <c r="D5" s="301"/>
      <c r="E5" s="301"/>
      <c r="F5" s="301"/>
      <c r="G5" s="301"/>
      <c r="H5" s="301"/>
      <c r="I5" s="301"/>
      <c r="J5" s="301"/>
      <c r="K5" s="389"/>
    </row>
    <row r="6" spans="1:11" x14ac:dyDescent="0.3">
      <c r="A6" s="389"/>
      <c r="B6" s="301"/>
      <c r="C6" s="301"/>
      <c r="D6" s="301"/>
      <c r="E6" s="301"/>
      <c r="F6" s="301"/>
      <c r="G6" s="301"/>
      <c r="H6" s="301"/>
      <c r="I6" s="301"/>
      <c r="J6" s="301"/>
      <c r="K6" s="389"/>
    </row>
    <row r="7" spans="1:11" x14ac:dyDescent="0.3">
      <c r="A7" s="389"/>
      <c r="B7" s="301"/>
      <c r="C7" s="301"/>
      <c r="D7" s="301"/>
      <c r="E7" s="301"/>
      <c r="F7" s="301"/>
      <c r="G7" s="301"/>
      <c r="H7" s="301"/>
      <c r="I7" s="301"/>
      <c r="J7" s="301"/>
      <c r="K7" s="389"/>
    </row>
    <row r="8" spans="1:11" x14ac:dyDescent="0.3">
      <c r="A8" s="389"/>
      <c r="B8" s="301"/>
      <c r="C8" s="301"/>
      <c r="D8" s="301"/>
      <c r="E8" s="301"/>
      <c r="F8" s="301"/>
      <c r="G8" s="301"/>
      <c r="H8" s="301"/>
      <c r="I8" s="301"/>
      <c r="J8" s="301"/>
      <c r="K8" s="389"/>
    </row>
    <row r="9" spans="1:11" x14ac:dyDescent="0.3">
      <c r="A9" s="389"/>
      <c r="B9" s="301"/>
      <c r="C9" s="301"/>
      <c r="D9" s="301"/>
      <c r="E9" s="301"/>
      <c r="F9" s="301"/>
      <c r="G9" s="301"/>
      <c r="H9" s="301"/>
      <c r="I9" s="301"/>
      <c r="J9" s="301"/>
      <c r="K9" s="389"/>
    </row>
    <row r="10" spans="1:11" x14ac:dyDescent="0.3">
      <c r="A10" s="389"/>
      <c r="B10" s="301"/>
      <c r="C10" s="301"/>
      <c r="D10" s="301"/>
      <c r="E10" s="301"/>
      <c r="F10" s="301"/>
      <c r="G10" s="301"/>
      <c r="H10" s="301"/>
      <c r="I10" s="301"/>
      <c r="J10" s="301"/>
      <c r="K10" s="389"/>
    </row>
    <row r="11" spans="1:11" x14ac:dyDescent="0.3">
      <c r="A11" s="389"/>
      <c r="B11" s="301"/>
      <c r="C11" s="301"/>
      <c r="D11" s="301"/>
      <c r="E11" s="301"/>
      <c r="F11" s="301"/>
      <c r="G11" s="301"/>
      <c r="H11" s="301"/>
      <c r="I11" s="301"/>
      <c r="J11" s="301"/>
      <c r="K11" s="389"/>
    </row>
    <row r="12" spans="1:11" x14ac:dyDescent="0.3">
      <c r="A12" s="389"/>
      <c r="B12" s="301"/>
      <c r="C12" s="301"/>
      <c r="D12" s="301"/>
      <c r="E12" s="301"/>
      <c r="F12" s="301"/>
      <c r="G12" s="301"/>
      <c r="H12" s="301"/>
      <c r="I12" s="301"/>
      <c r="J12" s="301"/>
      <c r="K12" s="389"/>
    </row>
    <row r="13" spans="1:11" x14ac:dyDescent="0.3">
      <c r="A13" s="389"/>
      <c r="B13" s="301"/>
      <c r="C13" s="301"/>
      <c r="D13" s="301"/>
      <c r="E13" s="301"/>
      <c r="F13" s="301"/>
      <c r="G13" s="301"/>
      <c r="H13" s="301"/>
      <c r="I13" s="301"/>
      <c r="J13" s="301"/>
      <c r="K13" s="389"/>
    </row>
    <row r="14" spans="1:11" x14ac:dyDescent="0.3">
      <c r="A14" s="389"/>
      <c r="B14" s="301"/>
      <c r="C14" s="301"/>
      <c r="D14" s="301"/>
      <c r="E14" s="301"/>
      <c r="F14" s="301"/>
      <c r="G14" s="301"/>
      <c r="H14" s="301"/>
      <c r="I14" s="301"/>
      <c r="J14" s="301"/>
      <c r="K14" s="389"/>
    </row>
    <row r="15" spans="1:11" x14ac:dyDescent="0.3">
      <c r="A15" s="389"/>
      <c r="B15" s="301"/>
      <c r="C15" s="301"/>
      <c r="D15" s="301"/>
      <c r="E15" s="301"/>
      <c r="F15" s="301"/>
      <c r="G15" s="301"/>
      <c r="H15" s="301"/>
      <c r="I15" s="301"/>
      <c r="J15" s="301"/>
      <c r="K15" s="389"/>
    </row>
    <row r="16" spans="1:11" x14ac:dyDescent="0.3">
      <c r="A16" s="389"/>
      <c r="B16" s="301"/>
      <c r="C16" s="301"/>
      <c r="D16" s="301"/>
      <c r="E16" s="301"/>
      <c r="F16" s="301"/>
      <c r="G16" s="301"/>
      <c r="H16" s="301"/>
      <c r="I16" s="301"/>
      <c r="J16" s="301"/>
      <c r="K16" s="389"/>
    </row>
    <row r="17" spans="1:11" x14ac:dyDescent="0.3">
      <c r="A17" s="389"/>
      <c r="B17" s="301"/>
      <c r="C17" s="301"/>
      <c r="D17" s="301"/>
      <c r="E17" s="301"/>
      <c r="F17" s="301"/>
      <c r="G17" s="301"/>
      <c r="H17" s="301"/>
      <c r="I17" s="301"/>
      <c r="J17" s="301"/>
      <c r="K17" s="389"/>
    </row>
    <row r="18" spans="1:11" x14ac:dyDescent="0.3">
      <c r="A18" s="389"/>
      <c r="B18" s="301"/>
      <c r="C18" s="301"/>
      <c r="D18" s="301"/>
      <c r="E18" s="301"/>
      <c r="F18" s="301"/>
      <c r="G18" s="301"/>
      <c r="H18" s="301"/>
      <c r="I18" s="301"/>
      <c r="J18" s="301"/>
      <c r="K18" s="389"/>
    </row>
    <row r="19" spans="1:11" x14ac:dyDescent="0.3">
      <c r="A19" s="389"/>
      <c r="B19" s="301"/>
      <c r="C19" s="301"/>
      <c r="D19" s="301"/>
      <c r="E19" s="301"/>
      <c r="F19" s="301"/>
      <c r="G19" s="301"/>
      <c r="H19" s="301"/>
      <c r="I19" s="301"/>
      <c r="J19" s="301"/>
      <c r="K19" s="389"/>
    </row>
    <row r="20" spans="1:11" x14ac:dyDescent="0.3">
      <c r="A20" s="389"/>
      <c r="B20" s="301"/>
      <c r="C20" s="301"/>
      <c r="D20" s="301"/>
      <c r="E20" s="301"/>
      <c r="F20" s="301"/>
      <c r="G20" s="301"/>
      <c r="H20" s="301"/>
      <c r="I20" s="301"/>
      <c r="J20" s="301"/>
      <c r="K20" s="389"/>
    </row>
    <row r="21" spans="1:11" x14ac:dyDescent="0.3">
      <c r="A21" s="389"/>
      <c r="B21" s="301"/>
      <c r="C21" s="301"/>
      <c r="D21" s="301"/>
      <c r="E21" s="301"/>
      <c r="F21" s="301"/>
      <c r="G21" s="301"/>
      <c r="H21" s="301"/>
      <c r="I21" s="301"/>
      <c r="J21" s="301"/>
      <c r="K21" s="389"/>
    </row>
    <row r="22" spans="1:11" x14ac:dyDescent="0.3">
      <c r="A22" s="389"/>
      <c r="B22" s="301"/>
      <c r="C22" s="301"/>
      <c r="D22" s="301"/>
      <c r="E22" s="301"/>
      <c r="F22" s="301"/>
      <c r="G22" s="301"/>
      <c r="H22" s="301"/>
      <c r="I22" s="301"/>
      <c r="J22" s="301"/>
      <c r="K22" s="389"/>
    </row>
    <row r="23" spans="1:11" x14ac:dyDescent="0.3">
      <c r="A23" s="389"/>
      <c r="B23" s="301"/>
      <c r="C23" s="301"/>
      <c r="D23" s="301"/>
      <c r="E23" s="301"/>
      <c r="F23" s="301"/>
      <c r="G23" s="301"/>
      <c r="H23" s="301"/>
      <c r="I23" s="301"/>
      <c r="J23" s="301"/>
      <c r="K23" s="389"/>
    </row>
    <row r="24" spans="1:11" x14ac:dyDescent="0.3">
      <c r="A24" s="389"/>
      <c r="B24" s="301"/>
      <c r="C24" s="301"/>
      <c r="D24" s="301"/>
      <c r="E24" s="301"/>
      <c r="F24" s="301"/>
      <c r="G24" s="301"/>
      <c r="H24" s="301"/>
      <c r="I24" s="301"/>
      <c r="J24" s="301"/>
      <c r="K24" s="389"/>
    </row>
    <row r="25" spans="1:11" x14ac:dyDescent="0.3">
      <c r="A25" s="389"/>
      <c r="B25" s="301"/>
      <c r="C25" s="301"/>
      <c r="D25" s="301"/>
      <c r="E25" s="301"/>
      <c r="F25" s="301"/>
      <c r="G25" s="301"/>
      <c r="H25" s="301"/>
      <c r="I25" s="301"/>
      <c r="J25" s="301"/>
      <c r="K25" s="389"/>
    </row>
    <row r="26" spans="1:11" x14ac:dyDescent="0.3">
      <c r="A26" s="389"/>
      <c r="B26" s="301"/>
      <c r="C26" s="301"/>
      <c r="D26" s="301"/>
      <c r="E26" s="301"/>
      <c r="F26" s="301"/>
      <c r="G26" s="301"/>
      <c r="H26" s="301"/>
      <c r="I26" s="301"/>
      <c r="J26" s="301"/>
      <c r="K26" s="389"/>
    </row>
    <row r="27" spans="1:11" x14ac:dyDescent="0.3">
      <c r="A27" s="389"/>
      <c r="B27" s="301"/>
      <c r="C27" s="301"/>
      <c r="D27" s="301"/>
      <c r="E27" s="301"/>
      <c r="F27" s="301"/>
      <c r="G27" s="301"/>
      <c r="H27" s="301"/>
      <c r="I27" s="301"/>
      <c r="J27" s="301"/>
      <c r="K27" s="389"/>
    </row>
    <row r="28" spans="1:11" x14ac:dyDescent="0.3">
      <c r="A28" s="389"/>
      <c r="B28" s="301"/>
      <c r="C28" s="301"/>
      <c r="D28" s="301"/>
      <c r="E28" s="301"/>
      <c r="F28" s="301"/>
      <c r="G28" s="301"/>
      <c r="H28" s="301"/>
      <c r="I28" s="301"/>
      <c r="J28" s="301"/>
      <c r="K28" s="389"/>
    </row>
    <row r="29" spans="1:11" x14ac:dyDescent="0.3">
      <c r="A29" s="389"/>
      <c r="B29" s="301"/>
      <c r="C29" s="301"/>
      <c r="D29" s="301"/>
      <c r="E29" s="301"/>
      <c r="F29" s="301"/>
      <c r="G29" s="301"/>
      <c r="H29" s="301"/>
      <c r="I29" s="301"/>
      <c r="J29" s="301"/>
      <c r="K29" s="389"/>
    </row>
    <row r="30" spans="1:11" x14ac:dyDescent="0.3">
      <c r="A30" s="389"/>
      <c r="B30" s="389"/>
      <c r="C30" s="389"/>
      <c r="D30" s="389"/>
      <c r="E30" s="389"/>
      <c r="F30" s="389"/>
      <c r="G30" s="389"/>
      <c r="H30" s="389"/>
      <c r="I30" s="389"/>
      <c r="J30" s="389"/>
      <c r="K30" s="14"/>
    </row>
    <row r="31" spans="1:11" x14ac:dyDescent="0.3">
      <c r="A31" s="432"/>
      <c r="B31" s="161" t="s">
        <v>13</v>
      </c>
      <c r="C31" s="162" t="s">
        <v>14</v>
      </c>
      <c r="D31" s="163" t="s">
        <v>15</v>
      </c>
      <c r="E31" s="453" t="s">
        <v>252</v>
      </c>
      <c r="F31" s="453"/>
      <c r="G31" s="453"/>
      <c r="H31" s="453"/>
      <c r="I31" s="453"/>
      <c r="J31" s="454"/>
      <c r="K31" s="14"/>
    </row>
    <row r="32" spans="1:11" ht="60" customHeight="1" x14ac:dyDescent="0.3">
      <c r="A32" s="432"/>
      <c r="B32" s="158" t="s">
        <v>350</v>
      </c>
      <c r="C32" s="29">
        <v>1</v>
      </c>
      <c r="D32" s="40">
        <v>1</v>
      </c>
      <c r="E32" s="346" t="s">
        <v>377</v>
      </c>
      <c r="F32" s="469"/>
      <c r="G32" s="469"/>
      <c r="H32" s="469"/>
      <c r="I32" s="469"/>
      <c r="J32" s="470"/>
      <c r="K32" s="14"/>
    </row>
    <row r="33" spans="1:11" ht="77.25" customHeight="1" x14ac:dyDescent="0.3">
      <c r="A33" s="432"/>
      <c r="B33" s="158" t="s">
        <v>351</v>
      </c>
      <c r="C33" s="29">
        <v>1</v>
      </c>
      <c r="D33" s="29"/>
      <c r="E33" s="346" t="s">
        <v>423</v>
      </c>
      <c r="F33" s="469"/>
      <c r="G33" s="469"/>
      <c r="H33" s="469"/>
      <c r="I33" s="469"/>
      <c r="J33" s="470"/>
      <c r="K33" s="14"/>
    </row>
    <row r="34" spans="1:11" ht="75.75" customHeight="1" x14ac:dyDescent="0.3">
      <c r="A34" s="432"/>
      <c r="B34" s="158" t="s">
        <v>348</v>
      </c>
      <c r="C34" s="29">
        <v>1</v>
      </c>
      <c r="D34" s="29"/>
      <c r="E34" s="346"/>
      <c r="F34" s="469"/>
      <c r="G34" s="469"/>
      <c r="H34" s="469"/>
      <c r="I34" s="469"/>
      <c r="J34" s="470"/>
      <c r="K34" s="14"/>
    </row>
    <row r="35" spans="1:11" ht="75" customHeight="1" thickBot="1" x14ac:dyDescent="0.35">
      <c r="A35" s="432"/>
      <c r="B35" s="159">
        <v>46021</v>
      </c>
      <c r="C35" s="160">
        <v>1</v>
      </c>
      <c r="D35" s="114"/>
      <c r="E35" s="346"/>
      <c r="F35" s="469"/>
      <c r="G35" s="469"/>
      <c r="H35" s="469"/>
      <c r="I35" s="469"/>
      <c r="J35" s="470"/>
      <c r="K35" s="14"/>
    </row>
    <row r="36" spans="1:11" x14ac:dyDescent="0.3">
      <c r="A36" s="389"/>
      <c r="B36" s="389"/>
      <c r="C36" s="389"/>
      <c r="D36" s="389"/>
      <c r="E36" s="389"/>
      <c r="F36" s="389"/>
      <c r="G36" s="389"/>
      <c r="H36" s="389"/>
      <c r="I36" s="389"/>
      <c r="J36" s="389"/>
      <c r="K36" s="14"/>
    </row>
    <row r="37" spans="1:11" ht="0.75" customHeight="1" x14ac:dyDescent="0.3">
      <c r="A37" s="389"/>
      <c r="B37" s="389"/>
      <c r="C37" s="389"/>
      <c r="D37" s="389"/>
      <c r="E37" s="389"/>
      <c r="F37" s="389"/>
      <c r="G37" s="389"/>
      <c r="H37" s="389"/>
      <c r="I37" s="389"/>
      <c r="J37" s="389"/>
    </row>
    <row r="38" spans="1:11" hidden="1" x14ac:dyDescent="0.3">
      <c r="A38" s="389"/>
      <c r="B38" s="389"/>
      <c r="C38" s="389"/>
      <c r="D38" s="389"/>
      <c r="E38" s="389"/>
      <c r="F38" s="389"/>
      <c r="G38" s="389"/>
      <c r="H38" s="389"/>
      <c r="I38" s="389"/>
      <c r="J38" s="389"/>
    </row>
  </sheetData>
  <mergeCells count="12">
    <mergeCell ref="K1:K29"/>
    <mergeCell ref="A36:J38"/>
    <mergeCell ref="E32:J32"/>
    <mergeCell ref="E33:J33"/>
    <mergeCell ref="E34:J34"/>
    <mergeCell ref="E35:J35"/>
    <mergeCell ref="A31:A35"/>
    <mergeCell ref="E31:J31"/>
    <mergeCell ref="A30:J30"/>
    <mergeCell ref="B2:J29"/>
    <mergeCell ref="A1:J1"/>
    <mergeCell ref="A2:A29"/>
  </mergeCell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7"/>
  <sheetViews>
    <sheetView showGridLines="0" topLeftCell="A3" workbookViewId="0">
      <selection activeCell="G15" sqref="G15:L15"/>
    </sheetView>
  </sheetViews>
  <sheetFormatPr baseColWidth="10" defaultColWidth="0" defaultRowHeight="14.4" x14ac:dyDescent="0.3"/>
  <cols>
    <col min="1" max="1" width="1.44140625" customWidth="1"/>
    <col min="2" max="2" width="1.6640625" customWidth="1"/>
    <col min="3" max="3" width="3" customWidth="1"/>
    <col min="4" max="4" width="15.33203125" style="5" customWidth="1"/>
    <col min="5" max="5" width="19.33203125" style="5" customWidth="1"/>
    <col min="6" max="6" width="17.6640625" style="5" customWidth="1"/>
    <col min="7" max="7" width="48.44140625" customWidth="1"/>
    <col min="8" max="8" width="33.6640625" customWidth="1"/>
    <col min="9" max="9" width="1.33203125" customWidth="1"/>
    <col min="10" max="10" width="1.6640625" customWidth="1"/>
    <col min="11" max="16384" width="11.44140625" hidden="1"/>
  </cols>
  <sheetData>
    <row r="1" spans="2:12" ht="9.75" customHeight="1" x14ac:dyDescent="0.3"/>
    <row r="2" spans="2:12" ht="9.75" customHeight="1" x14ac:dyDescent="0.3">
      <c r="B2" s="14"/>
      <c r="C2" s="14"/>
      <c r="D2" s="15"/>
      <c r="E2" s="15"/>
      <c r="F2" s="15"/>
      <c r="G2" s="14"/>
      <c r="H2" s="14"/>
      <c r="I2" s="14"/>
      <c r="J2" s="14"/>
    </row>
    <row r="3" spans="2:12" ht="49.5" customHeight="1" x14ac:dyDescent="0.3">
      <c r="B3" s="14"/>
      <c r="J3" s="14"/>
    </row>
    <row r="4" spans="2:12" x14ac:dyDescent="0.3">
      <c r="B4" s="14"/>
      <c r="J4" s="14"/>
    </row>
    <row r="5" spans="2:12" ht="167.25" customHeight="1" x14ac:dyDescent="0.3">
      <c r="B5" s="14"/>
      <c r="J5" s="14"/>
    </row>
    <row r="6" spans="2:12" x14ac:dyDescent="0.3">
      <c r="B6" s="14"/>
      <c r="J6" s="14"/>
    </row>
    <row r="7" spans="2:12" x14ac:dyDescent="0.3">
      <c r="B7" s="14"/>
      <c r="J7" s="14"/>
    </row>
    <row r="8" spans="2:12" ht="89.25" customHeight="1" x14ac:dyDescent="0.3">
      <c r="B8" s="14"/>
      <c r="J8" s="14"/>
    </row>
    <row r="9" spans="2:12" ht="30" customHeight="1" x14ac:dyDescent="0.3">
      <c r="B9" s="14"/>
      <c r="J9" s="14"/>
    </row>
    <row r="10" spans="2:12" ht="30" hidden="1" customHeight="1" x14ac:dyDescent="0.3">
      <c r="B10" s="14"/>
      <c r="E10" s="291" t="e">
        <f>LISTADO!#REF!</f>
        <v>#REF!</v>
      </c>
      <c r="F10" s="291"/>
      <c r="G10" s="30" t="e">
        <f>LISTADO!#REF!</f>
        <v>#REF!</v>
      </c>
      <c r="H10" s="30" t="e">
        <f>LISTADO!#REF!</f>
        <v>#REF!</v>
      </c>
      <c r="I10" s="34"/>
      <c r="J10" s="14"/>
    </row>
    <row r="11" spans="2:12" ht="30" hidden="1" customHeight="1" x14ac:dyDescent="0.3">
      <c r="B11" s="14"/>
      <c r="E11" s="292" t="e">
        <f>LISTADO!#REF!</f>
        <v>#REF!</v>
      </c>
      <c r="F11" s="293"/>
      <c r="G11" s="31" t="e">
        <f>LISTADO!#REF!</f>
        <v>#REF!</v>
      </c>
      <c r="H11" s="31" t="e">
        <f>LISTADO!#REF!</f>
        <v>#REF!</v>
      </c>
      <c r="I11" s="34"/>
      <c r="J11" s="14"/>
    </row>
    <row r="12" spans="2:12" ht="7.5" customHeight="1" x14ac:dyDescent="0.3">
      <c r="B12" s="14"/>
      <c r="J12" s="14"/>
    </row>
    <row r="13" spans="2:12" x14ac:dyDescent="0.3">
      <c r="B13" s="14"/>
      <c r="D13" s="13" t="s">
        <v>13</v>
      </c>
      <c r="E13" s="13" t="s">
        <v>14</v>
      </c>
      <c r="F13" s="13" t="s">
        <v>15</v>
      </c>
      <c r="G13" s="294" t="s">
        <v>16</v>
      </c>
      <c r="H13" s="295"/>
      <c r="I13" s="35"/>
      <c r="J13" s="14"/>
    </row>
    <row r="14" spans="2:12" s="4" customFormat="1" ht="93" customHeight="1" x14ac:dyDescent="0.3">
      <c r="B14" s="16"/>
      <c r="D14" s="64">
        <v>45746</v>
      </c>
      <c r="E14" s="118">
        <v>0.9</v>
      </c>
      <c r="F14" s="208">
        <v>0.9</v>
      </c>
      <c r="G14" s="309" t="s">
        <v>403</v>
      </c>
      <c r="H14" s="310"/>
      <c r="I14" s="310"/>
      <c r="J14" s="310"/>
      <c r="K14" s="310"/>
      <c r="L14" s="311"/>
    </row>
    <row r="15" spans="2:12" ht="43.5" customHeight="1" x14ac:dyDescent="0.3">
      <c r="B15" s="14"/>
      <c r="D15" s="64">
        <v>45838</v>
      </c>
      <c r="E15" s="95">
        <v>0.9</v>
      </c>
      <c r="F15" s="208"/>
      <c r="G15" s="312"/>
      <c r="H15" s="312"/>
      <c r="I15" s="312"/>
      <c r="J15" s="312"/>
      <c r="K15" s="312"/>
      <c r="L15" s="312"/>
    </row>
    <row r="16" spans="2:12" ht="36.75" customHeight="1" x14ac:dyDescent="0.3">
      <c r="B16" s="14"/>
      <c r="D16" s="39" t="s">
        <v>348</v>
      </c>
      <c r="E16" s="208">
        <v>0.9</v>
      </c>
      <c r="F16" s="40"/>
      <c r="G16" s="289"/>
      <c r="H16" s="290"/>
      <c r="I16" s="35"/>
      <c r="J16" s="14"/>
    </row>
    <row r="17" spans="2:10" ht="47.25" customHeight="1" x14ac:dyDescent="0.3">
      <c r="B17" s="14"/>
      <c r="C17" s="205"/>
      <c r="D17" s="39" t="s">
        <v>349</v>
      </c>
      <c r="E17" s="115">
        <v>0.9</v>
      </c>
      <c r="F17" s="40"/>
      <c r="G17" s="289"/>
      <c r="H17" s="290"/>
      <c r="I17" s="37"/>
      <c r="J17" s="14"/>
    </row>
  </sheetData>
  <mergeCells count="7">
    <mergeCell ref="G17:H17"/>
    <mergeCell ref="G16:H16"/>
    <mergeCell ref="E10:F10"/>
    <mergeCell ref="E11:F11"/>
    <mergeCell ref="G13:H13"/>
    <mergeCell ref="G14:L14"/>
    <mergeCell ref="G15:L15"/>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7"/>
  <sheetViews>
    <sheetView showGridLines="0" topLeftCell="A9" workbookViewId="0">
      <selection activeCell="G18" sqref="G18:H18"/>
    </sheetView>
  </sheetViews>
  <sheetFormatPr baseColWidth="10" defaultColWidth="0" defaultRowHeight="14.4" x14ac:dyDescent="0.3"/>
  <cols>
    <col min="1" max="1" width="1.44140625" customWidth="1"/>
    <col min="2" max="2" width="1.6640625" customWidth="1"/>
    <col min="3" max="3" width="3" customWidth="1"/>
    <col min="4" max="4" width="15.33203125" style="5" customWidth="1"/>
    <col min="5" max="5" width="19.33203125" style="5" customWidth="1"/>
    <col min="6" max="6" width="17.6640625" style="5" customWidth="1"/>
    <col min="7" max="7" width="48.44140625" customWidth="1"/>
    <col min="8" max="8" width="30.44140625" customWidth="1"/>
    <col min="9" max="9" width="1.33203125" customWidth="1"/>
    <col min="10" max="10" width="1.6640625" customWidth="1"/>
    <col min="11" max="16384" width="11.44140625" hidden="1"/>
  </cols>
  <sheetData>
    <row r="1" spans="1:10" ht="9.75" customHeight="1" x14ac:dyDescent="0.3">
      <c r="A1" t="s">
        <v>281</v>
      </c>
    </row>
    <row r="2" spans="1:10" ht="9.75" customHeight="1" x14ac:dyDescent="0.3">
      <c r="B2" s="14"/>
      <c r="C2" s="14"/>
      <c r="D2" s="15"/>
      <c r="E2" s="15"/>
      <c r="F2" s="15"/>
      <c r="G2" s="14"/>
      <c r="H2" s="14"/>
      <c r="I2" s="14"/>
      <c r="J2" s="14"/>
    </row>
    <row r="3" spans="1:10" ht="49.5" customHeight="1" x14ac:dyDescent="0.3">
      <c r="B3" s="14"/>
      <c r="J3" s="14"/>
    </row>
    <row r="4" spans="1:10" x14ac:dyDescent="0.3">
      <c r="B4" s="14"/>
      <c r="J4" s="14"/>
    </row>
    <row r="5" spans="1:10" ht="167.25" customHeight="1" x14ac:dyDescent="0.3">
      <c r="B5" s="14"/>
      <c r="J5" s="14"/>
    </row>
    <row r="6" spans="1:10" x14ac:dyDescent="0.3">
      <c r="B6" s="14"/>
      <c r="J6" s="14"/>
    </row>
    <row r="7" spans="1:10" x14ac:dyDescent="0.3">
      <c r="B7" s="14"/>
      <c r="J7" s="14"/>
    </row>
    <row r="8" spans="1:10" ht="89.25" customHeight="1" x14ac:dyDescent="0.3">
      <c r="B8" s="14"/>
      <c r="J8" s="14"/>
    </row>
    <row r="9" spans="1:10" ht="30" customHeight="1" x14ac:dyDescent="0.3">
      <c r="B9" s="14"/>
      <c r="J9" s="14"/>
    </row>
    <row r="10" spans="1:10" ht="30" hidden="1" customHeight="1" x14ac:dyDescent="0.3">
      <c r="B10" s="14"/>
      <c r="E10" s="291" t="e">
        <f>LISTADO!#REF!</f>
        <v>#REF!</v>
      </c>
      <c r="F10" s="291"/>
      <c r="G10" s="32" t="e">
        <f>LISTADO!#REF!</f>
        <v>#REF!</v>
      </c>
      <c r="H10" s="32" t="e">
        <f>LISTADO!#REF!</f>
        <v>#REF!</v>
      </c>
      <c r="I10" s="34"/>
      <c r="J10" s="14"/>
    </row>
    <row r="11" spans="1:10" ht="30" hidden="1" customHeight="1" x14ac:dyDescent="0.3">
      <c r="B11" s="14"/>
      <c r="E11" s="292" t="e">
        <f>LISTADO!#REF!</f>
        <v>#REF!</v>
      </c>
      <c r="F11" s="293"/>
      <c r="G11" s="33" t="e">
        <f>LISTADO!#REF!</f>
        <v>#REF!</v>
      </c>
      <c r="H11" s="40" t="e">
        <f>LISTADO!#REF!</f>
        <v>#REF!</v>
      </c>
      <c r="I11" s="34"/>
      <c r="J11" s="14"/>
    </row>
    <row r="12" spans="1:10" ht="7.5" customHeight="1" x14ac:dyDescent="0.3">
      <c r="B12" s="14"/>
      <c r="J12" s="14"/>
    </row>
    <row r="13" spans="1:10" x14ac:dyDescent="0.3">
      <c r="B13" s="14"/>
      <c r="D13" s="13" t="s">
        <v>13</v>
      </c>
      <c r="E13" s="13" t="s">
        <v>14</v>
      </c>
      <c r="F13" s="13" t="s">
        <v>15</v>
      </c>
      <c r="G13" s="294" t="s">
        <v>16</v>
      </c>
      <c r="H13" s="295"/>
      <c r="I13" s="35"/>
      <c r="J13" s="14"/>
    </row>
    <row r="14" spans="1:10" s="4" customFormat="1" ht="46.5" customHeight="1" x14ac:dyDescent="0.3">
      <c r="B14" s="16"/>
      <c r="D14" s="41" t="s">
        <v>358</v>
      </c>
      <c r="E14" s="150">
        <v>1</v>
      </c>
      <c r="F14" s="111">
        <v>1</v>
      </c>
      <c r="G14" s="287" t="s">
        <v>366</v>
      </c>
      <c r="H14" s="288"/>
      <c r="I14" s="35"/>
      <c r="J14" s="16"/>
    </row>
    <row r="15" spans="1:10" ht="33.75" customHeight="1" x14ac:dyDescent="0.3">
      <c r="B15" s="14"/>
      <c r="D15" s="41" t="s">
        <v>359</v>
      </c>
      <c r="E15" s="150">
        <v>1</v>
      </c>
      <c r="F15" s="111">
        <v>1</v>
      </c>
      <c r="G15" s="287" t="s">
        <v>374</v>
      </c>
      <c r="H15" s="288"/>
      <c r="I15" s="35"/>
      <c r="J15" s="14"/>
    </row>
    <row r="16" spans="1:10" ht="36" customHeight="1" x14ac:dyDescent="0.3">
      <c r="B16" s="14"/>
      <c r="D16" s="41" t="s">
        <v>350</v>
      </c>
      <c r="E16" s="150">
        <v>1</v>
      </c>
      <c r="F16" s="111">
        <v>1</v>
      </c>
      <c r="G16" s="287" t="s">
        <v>373</v>
      </c>
      <c r="H16" s="288"/>
      <c r="I16" s="35"/>
      <c r="J16" s="14"/>
    </row>
    <row r="17" spans="2:10" ht="35.25" customHeight="1" x14ac:dyDescent="0.3">
      <c r="B17" s="14"/>
      <c r="D17" s="41" t="s">
        <v>352</v>
      </c>
      <c r="E17" s="150">
        <v>1</v>
      </c>
      <c r="F17" s="259">
        <v>1</v>
      </c>
      <c r="G17" s="287" t="s">
        <v>408</v>
      </c>
      <c r="H17" s="288"/>
      <c r="I17" s="35"/>
      <c r="J17" s="14"/>
    </row>
    <row r="18" spans="2:10" ht="62.25" customHeight="1" x14ac:dyDescent="0.3">
      <c r="B18" s="14"/>
      <c r="D18" s="41" t="s">
        <v>353</v>
      </c>
      <c r="E18" s="150">
        <v>1</v>
      </c>
      <c r="F18" s="111">
        <v>0.88239999999999996</v>
      </c>
      <c r="G18" s="287" t="s">
        <v>409</v>
      </c>
      <c r="H18" s="288"/>
      <c r="I18" s="35"/>
      <c r="J18" s="14"/>
    </row>
    <row r="19" spans="2:10" ht="39" customHeight="1" x14ac:dyDescent="0.3">
      <c r="B19" s="14"/>
      <c r="D19" s="41" t="s">
        <v>351</v>
      </c>
      <c r="E19" s="150">
        <v>1</v>
      </c>
      <c r="F19" s="260"/>
      <c r="G19" s="287"/>
      <c r="H19" s="288"/>
      <c r="I19" s="35"/>
      <c r="J19" s="14"/>
    </row>
    <row r="20" spans="2:10" ht="34.5" customHeight="1" x14ac:dyDescent="0.3">
      <c r="B20" s="14"/>
      <c r="D20" s="41" t="s">
        <v>354</v>
      </c>
      <c r="E20" s="208">
        <v>1</v>
      </c>
      <c r="F20" s="249"/>
      <c r="G20" s="287"/>
      <c r="H20" s="288"/>
      <c r="I20" s="35"/>
      <c r="J20" s="14"/>
    </row>
    <row r="21" spans="2:10" ht="30.75" customHeight="1" x14ac:dyDescent="0.3">
      <c r="B21" s="14"/>
      <c r="D21" s="41" t="s">
        <v>355</v>
      </c>
      <c r="E21" s="208">
        <v>1</v>
      </c>
      <c r="F21" s="208"/>
      <c r="G21" s="287"/>
      <c r="H21" s="288"/>
      <c r="I21" s="35"/>
      <c r="J21" s="14"/>
    </row>
    <row r="22" spans="2:10" ht="39.75" customHeight="1" x14ac:dyDescent="0.3">
      <c r="B22" s="14"/>
      <c r="D22" s="41" t="s">
        <v>348</v>
      </c>
      <c r="E22" s="208">
        <v>1</v>
      </c>
      <c r="F22" s="208"/>
      <c r="G22" s="287"/>
      <c r="H22" s="288"/>
      <c r="I22" s="35"/>
      <c r="J22" s="14"/>
    </row>
    <row r="23" spans="2:10" ht="36" customHeight="1" x14ac:dyDescent="0.3">
      <c r="B23" s="14"/>
      <c r="D23" s="41" t="s">
        <v>356</v>
      </c>
      <c r="E23" s="118">
        <v>1</v>
      </c>
      <c r="F23" s="111"/>
      <c r="G23" s="313"/>
      <c r="H23" s="314"/>
      <c r="I23" s="35"/>
      <c r="J23" s="14"/>
    </row>
    <row r="24" spans="2:10" ht="37.5" customHeight="1" x14ac:dyDescent="0.3">
      <c r="B24" s="14"/>
      <c r="D24" s="41" t="s">
        <v>357</v>
      </c>
      <c r="E24" s="118">
        <v>1</v>
      </c>
      <c r="F24" s="111"/>
      <c r="G24" s="315"/>
      <c r="H24" s="314"/>
      <c r="I24" s="35"/>
      <c r="J24" s="14"/>
    </row>
    <row r="25" spans="2:10" ht="44.25" customHeight="1" x14ac:dyDescent="0.3">
      <c r="B25" s="14"/>
      <c r="D25" s="41" t="s">
        <v>349</v>
      </c>
      <c r="E25" s="118">
        <v>1</v>
      </c>
      <c r="F25" s="111"/>
      <c r="G25" s="313"/>
      <c r="H25" s="314"/>
      <c r="I25" s="35"/>
      <c r="J25" s="14"/>
    </row>
    <row r="26" spans="2:10" ht="3" customHeight="1" x14ac:dyDescent="0.3">
      <c r="B26" s="14"/>
      <c r="D26" s="41"/>
      <c r="E26" s="115"/>
      <c r="F26" s="115"/>
      <c r="G26" s="289"/>
      <c r="H26" s="290"/>
      <c r="I26" s="35"/>
      <c r="J26" s="14"/>
    </row>
    <row r="27" spans="2:10" ht="7.5" customHeight="1" x14ac:dyDescent="0.3">
      <c r="B27" s="14"/>
      <c r="C27" s="14"/>
      <c r="D27" s="17"/>
      <c r="E27" s="17"/>
      <c r="F27" s="17"/>
      <c r="G27" s="18"/>
      <c r="H27" s="18"/>
      <c r="I27" s="37"/>
      <c r="J27" s="14"/>
    </row>
  </sheetData>
  <mergeCells count="16">
    <mergeCell ref="G26:H26"/>
    <mergeCell ref="G25:H25"/>
    <mergeCell ref="E10:F10"/>
    <mergeCell ref="E11:F11"/>
    <mergeCell ref="G13:H13"/>
    <mergeCell ref="G14:H14"/>
    <mergeCell ref="G15:H15"/>
    <mergeCell ref="G17:H17"/>
    <mergeCell ref="G16:H16"/>
    <mergeCell ref="G21:H21"/>
    <mergeCell ref="G23:H23"/>
    <mergeCell ref="G24:H24"/>
    <mergeCell ref="G19:H19"/>
    <mergeCell ref="G20:H20"/>
    <mergeCell ref="G22:H22"/>
    <mergeCell ref="G18:H18"/>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6"/>
  <sheetViews>
    <sheetView showGridLines="0" topLeftCell="A17" zoomScale="106" zoomScaleNormal="106" workbookViewId="0"/>
  </sheetViews>
  <sheetFormatPr baseColWidth="10" defaultColWidth="0" defaultRowHeight="14.4" x14ac:dyDescent="0.3"/>
  <cols>
    <col min="1" max="1" width="1.44140625" customWidth="1"/>
    <col min="2" max="2" width="1.6640625" customWidth="1"/>
    <col min="3" max="3" width="3" customWidth="1"/>
    <col min="4" max="4" width="15.33203125" style="5" customWidth="1"/>
    <col min="5" max="5" width="19.33203125" style="5" customWidth="1"/>
    <col min="6" max="6" width="17.6640625" style="5" customWidth="1"/>
    <col min="7" max="7" width="48.44140625" customWidth="1"/>
    <col min="8" max="8" width="30.44140625" customWidth="1"/>
    <col min="9" max="9" width="1.33203125" customWidth="1"/>
    <col min="10" max="10" width="1.6640625" customWidth="1"/>
    <col min="11" max="16384" width="11.44140625" hidden="1"/>
  </cols>
  <sheetData>
    <row r="1" spans="2:10" ht="9.75" customHeight="1" x14ac:dyDescent="0.3"/>
    <row r="2" spans="2:10" ht="9.75" customHeight="1" x14ac:dyDescent="0.3">
      <c r="B2" s="14"/>
      <c r="C2" s="14"/>
      <c r="D2" s="15"/>
      <c r="E2" s="15"/>
      <c r="F2" s="15"/>
      <c r="G2" s="14"/>
      <c r="H2" s="14"/>
      <c r="I2" s="14"/>
      <c r="J2" s="14"/>
    </row>
    <row r="3" spans="2:10" ht="49.5" customHeight="1" x14ac:dyDescent="0.3">
      <c r="B3" s="14"/>
      <c r="J3" s="14"/>
    </row>
    <row r="4" spans="2:10" x14ac:dyDescent="0.3">
      <c r="B4" s="14"/>
      <c r="J4" s="14"/>
    </row>
    <row r="5" spans="2:10" ht="167.25" customHeight="1" x14ac:dyDescent="0.3">
      <c r="B5" s="14"/>
      <c r="J5" s="14"/>
    </row>
    <row r="6" spans="2:10" x14ac:dyDescent="0.3">
      <c r="B6" s="14"/>
      <c r="J6" s="14"/>
    </row>
    <row r="7" spans="2:10" x14ac:dyDescent="0.3">
      <c r="B7" s="14"/>
      <c r="J7" s="14"/>
    </row>
    <row r="8" spans="2:10" ht="89.25" customHeight="1" x14ac:dyDescent="0.3">
      <c r="B8" s="14"/>
      <c r="J8" s="14"/>
    </row>
    <row r="9" spans="2:10" ht="30" customHeight="1" x14ac:dyDescent="0.3">
      <c r="B9" s="14"/>
      <c r="J9" s="14"/>
    </row>
    <row r="10" spans="2:10" ht="30" hidden="1" customHeight="1" x14ac:dyDescent="0.3">
      <c r="B10" s="14"/>
      <c r="E10" s="291" t="e">
        <f>LISTADO!#REF!</f>
        <v>#REF!</v>
      </c>
      <c r="F10" s="291"/>
      <c r="G10" s="32" t="e">
        <f>LISTADO!#REF!</f>
        <v>#REF!</v>
      </c>
      <c r="H10" s="32" t="e">
        <f>LISTADO!#REF!</f>
        <v>#REF!</v>
      </c>
      <c r="I10" s="34"/>
      <c r="J10" s="14"/>
    </row>
    <row r="11" spans="2:10" ht="30" hidden="1" customHeight="1" x14ac:dyDescent="0.3">
      <c r="B11" s="14"/>
      <c r="E11" s="292" t="e">
        <f>LISTADO!#REF!</f>
        <v>#REF!</v>
      </c>
      <c r="F11" s="293"/>
      <c r="G11" s="33" t="e">
        <f>LISTADO!#REF!</f>
        <v>#REF!</v>
      </c>
      <c r="H11" s="33" t="e">
        <f>LISTADO!#REF!</f>
        <v>#REF!</v>
      </c>
      <c r="I11" s="34"/>
      <c r="J11" s="14"/>
    </row>
    <row r="12" spans="2:10" ht="7.5" customHeight="1" x14ac:dyDescent="0.3">
      <c r="B12" s="14"/>
      <c r="J12" s="14"/>
    </row>
    <row r="13" spans="2:10" ht="15" thickBot="1" x14ac:dyDescent="0.35">
      <c r="B13" s="14"/>
      <c r="D13" s="13" t="s">
        <v>13</v>
      </c>
      <c r="E13" s="13" t="s">
        <v>14</v>
      </c>
      <c r="F13" s="13" t="s">
        <v>15</v>
      </c>
      <c r="G13" s="294" t="s">
        <v>16</v>
      </c>
      <c r="H13" s="295"/>
      <c r="I13" s="35"/>
      <c r="J13" s="14"/>
    </row>
    <row r="14" spans="2:10" s="4" customFormat="1" ht="72.75" customHeight="1" x14ac:dyDescent="0.3">
      <c r="B14" s="16"/>
      <c r="D14" s="41" t="s">
        <v>358</v>
      </c>
      <c r="E14" s="150">
        <v>0.95</v>
      </c>
      <c r="F14" s="257" t="s">
        <v>369</v>
      </c>
      <c r="G14" s="316" t="s">
        <v>370</v>
      </c>
      <c r="H14" s="299"/>
      <c r="I14" s="35"/>
      <c r="J14" s="16"/>
    </row>
    <row r="15" spans="2:10" ht="57.75" customHeight="1" x14ac:dyDescent="0.3">
      <c r="B15" s="14"/>
      <c r="D15" s="41" t="s">
        <v>359</v>
      </c>
      <c r="E15" s="150">
        <v>0.95</v>
      </c>
      <c r="F15" s="256">
        <v>1</v>
      </c>
      <c r="G15" s="317" t="s">
        <v>371</v>
      </c>
      <c r="H15" s="290"/>
      <c r="I15" s="35"/>
      <c r="J15" s="14"/>
    </row>
    <row r="16" spans="2:10" ht="45" customHeight="1" thickBot="1" x14ac:dyDescent="0.35">
      <c r="B16" s="14"/>
      <c r="D16" s="41" t="s">
        <v>350</v>
      </c>
      <c r="E16" s="150">
        <v>0.95</v>
      </c>
      <c r="F16" s="255">
        <v>1</v>
      </c>
      <c r="G16" s="318" t="s">
        <v>372</v>
      </c>
      <c r="H16" s="299"/>
      <c r="I16" s="35"/>
      <c r="J16" s="14"/>
    </row>
    <row r="17" spans="2:10" ht="90" customHeight="1" x14ac:dyDescent="0.3">
      <c r="B17" s="14"/>
      <c r="D17" s="41" t="s">
        <v>352</v>
      </c>
      <c r="E17" s="150">
        <v>0.95</v>
      </c>
      <c r="F17" s="257">
        <v>0.99860000000000004</v>
      </c>
      <c r="G17" s="322" t="s">
        <v>406</v>
      </c>
      <c r="H17" s="323"/>
      <c r="I17" s="35"/>
      <c r="J17" s="14"/>
    </row>
    <row r="18" spans="2:10" ht="58.5" customHeight="1" x14ac:dyDescent="0.3">
      <c r="B18" s="14"/>
      <c r="D18" s="41" t="s">
        <v>353</v>
      </c>
      <c r="E18" s="150">
        <v>0.95</v>
      </c>
      <c r="F18" s="256">
        <v>1</v>
      </c>
      <c r="G18" s="322" t="s">
        <v>410</v>
      </c>
      <c r="H18" s="323"/>
      <c r="I18" s="35"/>
      <c r="J18" s="14"/>
    </row>
    <row r="19" spans="2:10" ht="41.25" customHeight="1" thickBot="1" x14ac:dyDescent="0.35">
      <c r="B19" s="14"/>
      <c r="D19" s="41" t="s">
        <v>351</v>
      </c>
      <c r="E19" s="150">
        <v>0.95</v>
      </c>
      <c r="F19" s="254"/>
      <c r="G19" s="322"/>
      <c r="H19" s="323"/>
      <c r="I19" s="35"/>
      <c r="J19" s="14"/>
    </row>
    <row r="20" spans="2:10" ht="42.75" customHeight="1" x14ac:dyDescent="0.3">
      <c r="B20" s="14"/>
      <c r="D20" s="41" t="s">
        <v>354</v>
      </c>
      <c r="E20" s="208">
        <v>0.95</v>
      </c>
      <c r="F20" s="257"/>
      <c r="G20" s="317"/>
      <c r="H20" s="290"/>
      <c r="I20" s="35"/>
      <c r="J20" s="14"/>
    </row>
    <row r="21" spans="2:10" ht="26.25" customHeight="1" x14ac:dyDescent="0.3">
      <c r="B21" s="14"/>
      <c r="D21" s="41" t="s">
        <v>355</v>
      </c>
      <c r="E21" s="208">
        <v>0.95</v>
      </c>
      <c r="F21" s="256"/>
      <c r="G21" s="317"/>
      <c r="H21" s="290"/>
      <c r="I21" s="35"/>
      <c r="J21" s="14"/>
    </row>
    <row r="22" spans="2:10" ht="33.75" customHeight="1" thickBot="1" x14ac:dyDescent="0.35">
      <c r="B22" s="14"/>
      <c r="D22" s="41" t="s">
        <v>348</v>
      </c>
      <c r="E22" s="208">
        <v>0.95</v>
      </c>
      <c r="F22" s="255"/>
      <c r="G22" s="319"/>
      <c r="H22" s="288"/>
      <c r="I22" s="35"/>
      <c r="J22" s="14"/>
    </row>
    <row r="23" spans="2:10" ht="36.75" customHeight="1" x14ac:dyDescent="0.3">
      <c r="B23" s="14"/>
      <c r="D23" s="41" t="s">
        <v>356</v>
      </c>
      <c r="E23" s="118">
        <v>0.95</v>
      </c>
      <c r="F23" s="249"/>
      <c r="G23" s="320"/>
      <c r="H23" s="321"/>
      <c r="I23" s="35"/>
      <c r="J23" s="14"/>
    </row>
    <row r="24" spans="2:10" ht="39.75" customHeight="1" x14ac:dyDescent="0.3">
      <c r="B24" s="14"/>
      <c r="D24" s="41" t="s">
        <v>357</v>
      </c>
      <c r="E24" s="118">
        <v>0.95</v>
      </c>
      <c r="F24" s="249"/>
      <c r="G24" s="298"/>
      <c r="H24" s="299"/>
      <c r="I24" s="35"/>
      <c r="J24" s="14"/>
    </row>
    <row r="25" spans="2:10" ht="36" customHeight="1" x14ac:dyDescent="0.3">
      <c r="B25" s="14"/>
      <c r="D25" s="41" t="s">
        <v>349</v>
      </c>
      <c r="E25" s="115">
        <v>0.95</v>
      </c>
      <c r="F25" s="249"/>
      <c r="G25" s="289"/>
      <c r="H25" s="290"/>
      <c r="I25" s="35"/>
      <c r="J25" s="14"/>
    </row>
    <row r="26" spans="2:10" ht="7.5" customHeight="1" x14ac:dyDescent="0.3">
      <c r="B26" s="14"/>
      <c r="C26" s="14"/>
      <c r="D26" s="17"/>
      <c r="E26" s="17"/>
      <c r="F26" s="17"/>
      <c r="G26" s="18"/>
      <c r="H26" s="18"/>
      <c r="I26" s="37"/>
      <c r="J26" s="14"/>
    </row>
  </sheetData>
  <mergeCells count="15">
    <mergeCell ref="G25:H25"/>
    <mergeCell ref="E10:F10"/>
    <mergeCell ref="E11:F11"/>
    <mergeCell ref="G13:H13"/>
    <mergeCell ref="G14:H14"/>
    <mergeCell ref="G15:H15"/>
    <mergeCell ref="G16:H16"/>
    <mergeCell ref="G21:H21"/>
    <mergeCell ref="G22:H22"/>
    <mergeCell ref="G23:H23"/>
    <mergeCell ref="G19:H19"/>
    <mergeCell ref="G20:H20"/>
    <mergeCell ref="G17:H17"/>
    <mergeCell ref="G18:H18"/>
    <mergeCell ref="G24:H24"/>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7"/>
  <sheetViews>
    <sheetView showGridLines="0" workbookViewId="0">
      <selection activeCell="G19" sqref="G19:H19"/>
    </sheetView>
  </sheetViews>
  <sheetFormatPr baseColWidth="10" defaultColWidth="0" defaultRowHeight="14.4" x14ac:dyDescent="0.3"/>
  <cols>
    <col min="1" max="1" width="1.44140625" customWidth="1"/>
    <col min="2" max="2" width="1.6640625" customWidth="1"/>
    <col min="3" max="3" width="3" customWidth="1"/>
    <col min="4" max="4" width="15.33203125" style="5" customWidth="1"/>
    <col min="5" max="5" width="19.33203125" style="5" customWidth="1"/>
    <col min="6" max="6" width="17.6640625" style="5" customWidth="1"/>
    <col min="7" max="7" width="48.44140625" customWidth="1"/>
    <col min="8" max="8" width="30.44140625" customWidth="1"/>
    <col min="9" max="9" width="1.33203125" customWidth="1"/>
    <col min="10" max="10" width="1.6640625" customWidth="1"/>
    <col min="11" max="16384" width="11.44140625" hidden="1"/>
  </cols>
  <sheetData>
    <row r="1" spans="2:10" ht="9.75" customHeight="1" x14ac:dyDescent="0.3"/>
    <row r="2" spans="2:10" ht="9.75" customHeight="1" x14ac:dyDescent="0.3">
      <c r="B2" s="14"/>
      <c r="C2" s="14"/>
      <c r="D2" s="15"/>
      <c r="E2" s="15"/>
      <c r="F2" s="15"/>
      <c r="G2" s="14"/>
      <c r="H2" s="14"/>
      <c r="I2" s="14"/>
      <c r="J2" s="14"/>
    </row>
    <row r="3" spans="2:10" ht="49.5" customHeight="1" x14ac:dyDescent="0.3">
      <c r="B3" s="14"/>
      <c r="J3" s="14"/>
    </row>
    <row r="4" spans="2:10" x14ac:dyDescent="0.3">
      <c r="B4" s="14"/>
      <c r="J4" s="14"/>
    </row>
    <row r="5" spans="2:10" ht="167.25" customHeight="1" x14ac:dyDescent="0.3">
      <c r="B5" s="14"/>
      <c r="J5" s="14"/>
    </row>
    <row r="6" spans="2:10" x14ac:dyDescent="0.3">
      <c r="B6" s="14"/>
      <c r="J6" s="14"/>
    </row>
    <row r="7" spans="2:10" x14ac:dyDescent="0.3">
      <c r="B7" s="14"/>
      <c r="J7" s="14"/>
    </row>
    <row r="8" spans="2:10" ht="89.25" customHeight="1" x14ac:dyDescent="0.3">
      <c r="B8" s="14"/>
      <c r="J8" s="14"/>
    </row>
    <row r="9" spans="2:10" ht="30" customHeight="1" x14ac:dyDescent="0.3">
      <c r="B9" s="14"/>
      <c r="J9" s="14"/>
    </row>
    <row r="10" spans="2:10" ht="30" hidden="1" customHeight="1" x14ac:dyDescent="0.3">
      <c r="B10" s="14"/>
      <c r="E10" s="291" t="e">
        <f>LISTADO!#REF!</f>
        <v>#REF!</v>
      </c>
      <c r="F10" s="291"/>
      <c r="G10" s="43" t="e">
        <f>LISTADO!#REF!</f>
        <v>#REF!</v>
      </c>
      <c r="H10" s="43" t="e">
        <f>LISTADO!#REF!</f>
        <v>#REF!</v>
      </c>
      <c r="I10" s="34"/>
      <c r="J10" s="14"/>
    </row>
    <row r="11" spans="2:10" ht="30" hidden="1" customHeight="1" x14ac:dyDescent="0.3">
      <c r="B11" s="14"/>
      <c r="E11" s="292" t="e">
        <f>LISTADO!#REF!</f>
        <v>#REF!</v>
      </c>
      <c r="F11" s="293"/>
      <c r="G11" s="44" t="e">
        <f>LISTADO!#REF!</f>
        <v>#REF!</v>
      </c>
      <c r="H11" s="44" t="e">
        <f>LISTADO!#REF!</f>
        <v>#REF!</v>
      </c>
      <c r="I11" s="34"/>
      <c r="J11" s="14"/>
    </row>
    <row r="12" spans="2:10" ht="7.5" customHeight="1" x14ac:dyDescent="0.3">
      <c r="B12" s="14"/>
      <c r="J12" s="14"/>
    </row>
    <row r="13" spans="2:10" x14ac:dyDescent="0.3">
      <c r="B13" s="14"/>
      <c r="D13" s="13" t="s">
        <v>13</v>
      </c>
      <c r="E13" s="13" t="s">
        <v>14</v>
      </c>
      <c r="F13" s="13" t="s">
        <v>15</v>
      </c>
      <c r="G13" s="294" t="s">
        <v>16</v>
      </c>
      <c r="H13" s="295"/>
      <c r="I13" s="35"/>
      <c r="J13" s="14"/>
    </row>
    <row r="14" spans="2:10" s="4" customFormat="1" ht="75.75" customHeight="1" x14ac:dyDescent="0.3">
      <c r="B14" s="16"/>
      <c r="D14" s="41" t="s">
        <v>358</v>
      </c>
      <c r="E14" s="118">
        <v>1</v>
      </c>
      <c r="F14" s="118">
        <v>1</v>
      </c>
      <c r="G14" s="287" t="s">
        <v>367</v>
      </c>
      <c r="H14" s="288"/>
      <c r="I14" s="35"/>
      <c r="J14" s="16"/>
    </row>
    <row r="15" spans="2:10" ht="68.25" customHeight="1" x14ac:dyDescent="0.3">
      <c r="B15" s="14"/>
      <c r="D15" s="41" t="s">
        <v>359</v>
      </c>
      <c r="E15" s="118">
        <v>1</v>
      </c>
      <c r="F15" s="118">
        <v>1</v>
      </c>
      <c r="G15" s="287" t="s">
        <v>375</v>
      </c>
      <c r="H15" s="288"/>
      <c r="I15" s="149"/>
      <c r="J15" s="14"/>
    </row>
    <row r="16" spans="2:10" ht="49.5" customHeight="1" x14ac:dyDescent="0.3">
      <c r="B16" s="14"/>
      <c r="D16" s="41" t="s">
        <v>350</v>
      </c>
      <c r="E16" s="118">
        <v>1</v>
      </c>
      <c r="F16" s="118">
        <v>1</v>
      </c>
      <c r="G16" s="287" t="s">
        <v>376</v>
      </c>
      <c r="H16" s="288"/>
      <c r="I16" s="35"/>
      <c r="J16" s="14"/>
    </row>
    <row r="17" spans="2:10" ht="50.25" customHeight="1" x14ac:dyDescent="0.3">
      <c r="B17" s="14"/>
      <c r="D17" s="41" t="s">
        <v>352</v>
      </c>
      <c r="E17" s="115">
        <v>1</v>
      </c>
      <c r="F17" s="115">
        <v>1</v>
      </c>
      <c r="G17" s="287" t="s">
        <v>407</v>
      </c>
      <c r="H17" s="288"/>
      <c r="I17" s="35"/>
      <c r="J17" s="14"/>
    </row>
    <row r="18" spans="2:10" ht="59.25" customHeight="1" x14ac:dyDescent="0.3">
      <c r="B18" s="14"/>
      <c r="D18" s="41" t="s">
        <v>353</v>
      </c>
      <c r="E18" s="118">
        <v>1</v>
      </c>
      <c r="F18" s="249">
        <v>1</v>
      </c>
      <c r="G18" s="287" t="s">
        <v>417</v>
      </c>
      <c r="H18" s="288"/>
      <c r="I18" s="35"/>
      <c r="J18" s="14"/>
    </row>
    <row r="19" spans="2:10" ht="51" customHeight="1" x14ac:dyDescent="0.3">
      <c r="B19" s="14"/>
      <c r="D19" s="41" t="s">
        <v>351</v>
      </c>
      <c r="E19" s="118">
        <v>1</v>
      </c>
      <c r="F19" s="118">
        <v>1</v>
      </c>
      <c r="G19" s="287" t="s">
        <v>418</v>
      </c>
      <c r="H19" s="288"/>
      <c r="I19" s="35"/>
      <c r="J19" s="14"/>
    </row>
    <row r="20" spans="2:10" ht="71.25" customHeight="1" x14ac:dyDescent="0.3">
      <c r="B20" s="14"/>
      <c r="D20" s="41" t="s">
        <v>354</v>
      </c>
      <c r="E20" s="118">
        <v>1</v>
      </c>
      <c r="F20" s="118"/>
      <c r="G20" s="287"/>
      <c r="H20" s="288"/>
      <c r="I20" s="35"/>
      <c r="J20" s="14"/>
    </row>
    <row r="21" spans="2:10" ht="62.25" customHeight="1" x14ac:dyDescent="0.3">
      <c r="B21" s="14"/>
      <c r="D21" s="41" t="s">
        <v>355</v>
      </c>
      <c r="E21" s="118">
        <v>1</v>
      </c>
      <c r="F21" s="118"/>
      <c r="G21" s="287"/>
      <c r="H21" s="288"/>
      <c r="I21" s="35"/>
      <c r="J21" s="14"/>
    </row>
    <row r="22" spans="2:10" ht="68.25" customHeight="1" x14ac:dyDescent="0.3">
      <c r="B22" s="14"/>
      <c r="D22" s="41" t="s">
        <v>348</v>
      </c>
      <c r="E22" s="118">
        <v>1</v>
      </c>
      <c r="F22" s="118"/>
      <c r="G22" s="287"/>
      <c r="H22" s="288"/>
      <c r="I22" s="35"/>
      <c r="J22" s="14"/>
    </row>
    <row r="23" spans="2:10" ht="58.5" customHeight="1" x14ac:dyDescent="0.3">
      <c r="B23" s="14"/>
      <c r="D23" s="41" t="s">
        <v>356</v>
      </c>
      <c r="E23" s="118">
        <v>1</v>
      </c>
      <c r="F23" s="118"/>
      <c r="G23" s="287"/>
      <c r="H23" s="288"/>
      <c r="I23" s="35"/>
      <c r="J23" s="14"/>
    </row>
    <row r="24" spans="2:10" ht="59.25" customHeight="1" x14ac:dyDescent="0.3">
      <c r="B24" s="14"/>
      <c r="D24" s="41" t="s">
        <v>357</v>
      </c>
      <c r="E24" s="118">
        <v>1</v>
      </c>
      <c r="F24" s="118"/>
      <c r="G24" s="287"/>
      <c r="H24" s="288"/>
      <c r="I24" s="35"/>
      <c r="J24" s="14"/>
    </row>
    <row r="25" spans="2:10" ht="73.5" customHeight="1" x14ac:dyDescent="0.3">
      <c r="B25" s="14"/>
      <c r="D25" s="41" t="s">
        <v>349</v>
      </c>
      <c r="E25" s="115">
        <v>1</v>
      </c>
      <c r="F25" s="115"/>
      <c r="G25" s="287"/>
      <c r="H25" s="288"/>
      <c r="I25" s="35"/>
      <c r="J25" s="14"/>
    </row>
    <row r="26" spans="2:10" ht="3" customHeight="1" x14ac:dyDescent="0.3">
      <c r="B26" s="14"/>
      <c r="D26" s="41"/>
      <c r="E26" s="115"/>
      <c r="F26" s="115"/>
      <c r="G26" s="324"/>
      <c r="H26" s="325"/>
      <c r="I26" s="35"/>
      <c r="J26" s="14"/>
    </row>
    <row r="27" spans="2:10" ht="7.5" customHeight="1" x14ac:dyDescent="0.3">
      <c r="B27" s="14"/>
      <c r="C27" s="14"/>
      <c r="D27" s="17"/>
      <c r="E27" s="17"/>
      <c r="F27" s="17"/>
      <c r="G27" s="18"/>
      <c r="H27" s="18"/>
      <c r="I27" s="37"/>
      <c r="J27" s="14"/>
    </row>
  </sheetData>
  <mergeCells count="16">
    <mergeCell ref="G25:H25"/>
    <mergeCell ref="G26:H26"/>
    <mergeCell ref="E10:F10"/>
    <mergeCell ref="E11:F11"/>
    <mergeCell ref="G13:H13"/>
    <mergeCell ref="G14:H14"/>
    <mergeCell ref="G16:H16"/>
    <mergeCell ref="G22:H22"/>
    <mergeCell ref="G23:H23"/>
    <mergeCell ref="G24:H24"/>
    <mergeCell ref="G20:H20"/>
    <mergeCell ref="G21:H21"/>
    <mergeCell ref="G18:H18"/>
    <mergeCell ref="G19:H19"/>
    <mergeCell ref="G17:H17"/>
    <mergeCell ref="G15:H15"/>
  </mergeCells>
  <pageMargins left="0.7" right="0.7" top="0.75" bottom="0.75" header="0.3" footer="0.3"/>
  <pageSetup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8"/>
  <sheetViews>
    <sheetView showGridLines="0" topLeftCell="A9" workbookViewId="0">
      <selection activeCell="G22" sqref="G22"/>
    </sheetView>
  </sheetViews>
  <sheetFormatPr baseColWidth="10" defaultColWidth="0" defaultRowHeight="14.4" x14ac:dyDescent="0.3"/>
  <cols>
    <col min="1" max="1" width="1.44140625" customWidth="1"/>
    <col min="2" max="2" width="1.6640625" customWidth="1"/>
    <col min="3" max="3" width="3" customWidth="1"/>
    <col min="4" max="4" width="15.33203125" style="5" customWidth="1"/>
    <col min="5" max="5" width="19.33203125" style="5" customWidth="1"/>
    <col min="6" max="6" width="17.6640625" style="5" customWidth="1"/>
    <col min="7" max="7" width="48.44140625" customWidth="1"/>
    <col min="8" max="8" width="30.44140625" customWidth="1"/>
    <col min="9" max="9" width="1.33203125" customWidth="1"/>
    <col min="10" max="10" width="1.6640625" customWidth="1"/>
    <col min="11" max="16384" width="11.44140625" hidden="1"/>
  </cols>
  <sheetData>
    <row r="1" spans="2:10" ht="9.75" customHeight="1" x14ac:dyDescent="0.3"/>
    <row r="2" spans="2:10" ht="9.75" customHeight="1" x14ac:dyDescent="0.3">
      <c r="B2" s="14"/>
      <c r="C2" s="14"/>
      <c r="D2" s="15"/>
      <c r="E2" s="15"/>
      <c r="F2" s="15"/>
      <c r="G2" s="14"/>
      <c r="H2" s="14"/>
      <c r="I2" s="14"/>
      <c r="J2" s="14"/>
    </row>
    <row r="3" spans="2:10" ht="49.5" customHeight="1" x14ac:dyDescent="0.3">
      <c r="B3" s="14"/>
      <c r="J3" s="14"/>
    </row>
    <row r="4" spans="2:10" x14ac:dyDescent="0.3">
      <c r="B4" s="14"/>
      <c r="J4" s="14"/>
    </row>
    <row r="5" spans="2:10" ht="167.25" customHeight="1" x14ac:dyDescent="0.3">
      <c r="B5" s="14"/>
      <c r="J5" s="14"/>
    </row>
    <row r="6" spans="2:10" x14ac:dyDescent="0.3">
      <c r="B6" s="14"/>
      <c r="J6" s="14"/>
    </row>
    <row r="7" spans="2:10" x14ac:dyDescent="0.3">
      <c r="B7" s="14"/>
      <c r="J7" s="14"/>
    </row>
    <row r="8" spans="2:10" ht="89.25" customHeight="1" x14ac:dyDescent="0.3">
      <c r="B8" s="14"/>
      <c r="J8" s="14"/>
    </row>
    <row r="9" spans="2:10" ht="30" customHeight="1" x14ac:dyDescent="0.3">
      <c r="B9" s="14"/>
      <c r="J9" s="14"/>
    </row>
    <row r="10" spans="2:10" ht="30" hidden="1" customHeight="1" x14ac:dyDescent="0.3">
      <c r="B10" s="14"/>
      <c r="E10" s="291" t="e">
        <f>LISTADO!#REF!</f>
        <v>#REF!</v>
      </c>
      <c r="F10" s="291"/>
      <c r="G10" s="32" t="e">
        <f>LISTADO!#REF!</f>
        <v>#REF!</v>
      </c>
      <c r="H10" s="32" t="e">
        <f>LISTADO!#REF!</f>
        <v>#REF!</v>
      </c>
      <c r="I10" s="34"/>
      <c r="J10" s="14"/>
    </row>
    <row r="11" spans="2:10" ht="30" hidden="1" customHeight="1" x14ac:dyDescent="0.3">
      <c r="B11" s="14"/>
      <c r="E11" s="292" t="e">
        <f>LISTADO!#REF!</f>
        <v>#REF!</v>
      </c>
      <c r="F11" s="293"/>
      <c r="G11" s="33" t="e">
        <f>LISTADO!#REF!</f>
        <v>#REF!</v>
      </c>
      <c r="H11" s="33" t="e">
        <f>LISTADO!#REF!</f>
        <v>#REF!</v>
      </c>
      <c r="I11" s="34"/>
      <c r="J11" s="14"/>
    </row>
    <row r="12" spans="2:10" ht="7.5" customHeight="1" x14ac:dyDescent="0.3">
      <c r="B12" s="14"/>
      <c r="J12" s="14"/>
    </row>
    <row r="13" spans="2:10" x14ac:dyDescent="0.3">
      <c r="B13" s="14"/>
      <c r="D13" s="13" t="s">
        <v>13</v>
      </c>
      <c r="E13" s="13" t="s">
        <v>14</v>
      </c>
      <c r="F13" s="13" t="s">
        <v>15</v>
      </c>
      <c r="G13" s="294" t="s">
        <v>16</v>
      </c>
      <c r="H13" s="295"/>
      <c r="I13" s="35"/>
      <c r="J13" s="14"/>
    </row>
    <row r="14" spans="2:10" s="4" customFormat="1" ht="71.25" customHeight="1" x14ac:dyDescent="0.3">
      <c r="B14" s="16"/>
      <c r="D14" s="41" t="s">
        <v>350</v>
      </c>
      <c r="E14" s="208">
        <v>1</v>
      </c>
      <c r="F14" s="208">
        <v>1</v>
      </c>
      <c r="G14" s="289" t="s">
        <v>385</v>
      </c>
      <c r="H14" s="290"/>
      <c r="I14" s="35"/>
      <c r="J14" s="16"/>
    </row>
    <row r="15" spans="2:10" ht="84.75" customHeight="1" x14ac:dyDescent="0.3">
      <c r="B15" s="14"/>
      <c r="D15" s="41" t="s">
        <v>351</v>
      </c>
      <c r="E15" s="208">
        <v>1</v>
      </c>
      <c r="F15" s="208"/>
      <c r="G15" s="289"/>
      <c r="H15" s="290"/>
      <c r="I15" s="35"/>
      <c r="J15" s="14"/>
    </row>
    <row r="16" spans="2:10" ht="64.5" customHeight="1" x14ac:dyDescent="0.3">
      <c r="B16" s="14"/>
      <c r="D16" s="41" t="s">
        <v>348</v>
      </c>
      <c r="E16" s="208">
        <v>1</v>
      </c>
      <c r="F16" s="208"/>
      <c r="G16" s="289"/>
      <c r="H16" s="290"/>
      <c r="I16" s="253"/>
      <c r="J16" s="14"/>
    </row>
    <row r="17" spans="2:10" ht="70.5" customHeight="1" x14ac:dyDescent="0.3">
      <c r="B17" s="14"/>
      <c r="D17" s="64">
        <v>46021</v>
      </c>
      <c r="E17" s="115">
        <v>1</v>
      </c>
      <c r="F17" s="208"/>
      <c r="G17" s="287"/>
      <c r="H17" s="288"/>
      <c r="I17" s="36"/>
      <c r="J17" s="14"/>
    </row>
    <row r="18" spans="2:10" ht="47.25" customHeight="1" x14ac:dyDescent="0.3">
      <c r="B18" s="14"/>
      <c r="C18" s="14"/>
      <c r="D18" s="17"/>
      <c r="E18" s="17"/>
      <c r="F18" s="17"/>
      <c r="G18" s="18"/>
      <c r="H18" s="18"/>
      <c r="I18" s="37"/>
      <c r="J18" s="14"/>
    </row>
  </sheetData>
  <mergeCells count="7">
    <mergeCell ref="G17:H17"/>
    <mergeCell ref="G16:H16"/>
    <mergeCell ref="E10:F10"/>
    <mergeCell ref="E11:F11"/>
    <mergeCell ref="G13:H13"/>
    <mergeCell ref="G14:H14"/>
    <mergeCell ref="G15:H1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47</vt:i4>
      </vt:variant>
    </vt:vector>
  </HeadingPairs>
  <TitlesOfParts>
    <vt:vector size="47" baseType="lpstr">
      <vt:lpstr>LISTADO</vt:lpstr>
      <vt:lpstr>PPI-01</vt:lpstr>
      <vt:lpstr>PPI-02</vt:lpstr>
      <vt:lpstr>PPI-03</vt:lpstr>
      <vt:lpstr>PPI-04</vt:lpstr>
      <vt:lpstr>PAU-01</vt:lpstr>
      <vt:lpstr>PAU-02</vt:lpstr>
      <vt:lpstr>PAU-03</vt:lpstr>
      <vt:lpstr>PDH-01</vt:lpstr>
      <vt:lpstr>PDH-02</vt:lpstr>
      <vt:lpstr>PDH-03</vt:lpstr>
      <vt:lpstr>PDH-06</vt:lpstr>
      <vt:lpstr>PDH-08</vt:lpstr>
      <vt:lpstr>PVC-01</vt:lpstr>
      <vt:lpstr>PVC-02</vt:lpstr>
      <vt:lpstr>PVC-03</vt:lpstr>
      <vt:lpstr>PVC-04</vt:lpstr>
      <vt:lpstr>PPF-01</vt:lpstr>
      <vt:lpstr>PPF-02</vt:lpstr>
      <vt:lpstr>PPF-03</vt:lpstr>
      <vt:lpstr>PPF-04</vt:lpstr>
      <vt:lpstr>PGC-01</vt:lpstr>
      <vt:lpstr>PGC-02</vt:lpstr>
      <vt:lpstr>PGD-01</vt:lpstr>
      <vt:lpstr>PGD-02</vt:lpstr>
      <vt:lpstr>PGD-03</vt:lpstr>
      <vt:lpstr>PBS-01</vt:lpstr>
      <vt:lpstr>PBS-02</vt:lpstr>
      <vt:lpstr>PBS-03</vt:lpstr>
      <vt:lpstr>PBS-04</vt:lpstr>
      <vt:lpstr>PBS-05</vt:lpstr>
      <vt:lpstr>PBS-06</vt:lpstr>
      <vt:lpstr>PBS-07</vt:lpstr>
      <vt:lpstr>PTH-01</vt:lpstr>
      <vt:lpstr>PTH-02</vt:lpstr>
      <vt:lpstr>PTH-03</vt:lpstr>
      <vt:lpstr>PEM-01</vt:lpstr>
      <vt:lpstr>PEM-02</vt:lpstr>
      <vt:lpstr>PEM-03</vt:lpstr>
      <vt:lpstr>PEM-04</vt:lpstr>
      <vt:lpstr>PTI-01</vt:lpstr>
      <vt:lpstr>PTI-02</vt:lpstr>
      <vt:lpstr>PTI-03</vt:lpstr>
      <vt:lpstr>PCA-01</vt:lpstr>
      <vt:lpstr>PCA-02</vt:lpstr>
      <vt:lpstr>PCA-03</vt:lpstr>
      <vt:lpstr>PCA-05</vt:lpstr>
    </vt:vector>
  </TitlesOfParts>
  <Company>Luffi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SUAZA</dc:creator>
  <cp:lastModifiedBy>luisa Ortiz</cp:lastModifiedBy>
  <cp:lastPrinted>2021-01-05T16:55:29Z</cp:lastPrinted>
  <dcterms:created xsi:type="dcterms:W3CDTF">2014-08-19T13:32:25Z</dcterms:created>
  <dcterms:modified xsi:type="dcterms:W3CDTF">2025-07-11T12:31:16Z</dcterms:modified>
</cp:coreProperties>
</file>